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bunsyo-sv2\206農林課\01農政係\08農業構造の改善\002_経営基盤強化・マスタープラン\認定農業者\03_認定事務\02_認定・再認定\20200401　新規・再認定手続き\更新通知\新しいフォルダー\"/>
    </mc:Choice>
  </mc:AlternateContent>
  <bookViews>
    <workbookView xWindow="1110" yWindow="0" windowWidth="8475" windowHeight="4725" tabRatio="476" activeTab="1"/>
  </bookViews>
  <sheets>
    <sheet name="記入フォーム (更新用)" sheetId="1" r:id="rId1"/>
    <sheet name="記入例" sheetId="2" r:id="rId2"/>
  </sheets>
  <definedNames>
    <definedName name="_xlnm.Print_Area" localSheetId="0">'記入フォーム (更新用)'!$A$1:$DW$96</definedName>
    <definedName name="_xlnm.Print_Area" localSheetId="1">記入例!$A$1:$EA$97</definedName>
  </definedNames>
  <calcPr calcId="162913"/>
</workbook>
</file>

<file path=xl/calcChain.xml><?xml version="1.0" encoding="utf-8"?>
<calcChain xmlns="http://schemas.openxmlformats.org/spreadsheetml/2006/main">
  <c r="AE79" i="2" l="1"/>
  <c r="BE94" i="2" l="1"/>
  <c r="CJ86" i="2"/>
  <c r="CA86" i="2"/>
  <c r="CJ83" i="2"/>
  <c r="CJ80" i="2"/>
  <c r="BE79" i="2"/>
  <c r="AX79" i="2"/>
  <c r="AN79" i="2"/>
  <c r="V79" i="2"/>
  <c r="J79" i="2"/>
  <c r="CJ77" i="2"/>
  <c r="CJ74" i="2"/>
  <c r="CJ71" i="2"/>
  <c r="CJ68" i="2"/>
  <c r="CA65" i="2"/>
  <c r="CJ59" i="2" s="1"/>
  <c r="CJ62" i="2"/>
  <c r="AQ42" i="2"/>
  <c r="AA42" i="2"/>
  <c r="O42" i="2"/>
  <c r="G42" i="2"/>
  <c r="DJ41" i="2"/>
  <c r="CX41" i="2"/>
  <c r="CL41" i="2"/>
  <c r="CB41" i="2"/>
  <c r="BR41" i="2"/>
  <c r="CA86" i="1"/>
  <c r="CJ86" i="1" s="1"/>
  <c r="CJ83" i="1"/>
  <c r="CJ80" i="1"/>
  <c r="BE79" i="1"/>
  <c r="AX79" i="1"/>
  <c r="AN79" i="1"/>
  <c r="AE79" i="1"/>
  <c r="V79" i="1"/>
  <c r="J79" i="1"/>
  <c r="CJ77" i="1"/>
  <c r="CJ74" i="1"/>
  <c r="CJ68" i="1"/>
  <c r="CA65" i="1"/>
  <c r="CJ62" i="1" s="1"/>
  <c r="AQ42" i="1"/>
  <c r="AA42" i="1"/>
  <c r="O42" i="1"/>
  <c r="G42" i="1"/>
  <c r="DJ41" i="1"/>
  <c r="CX41" i="1"/>
  <c r="CL41" i="1"/>
  <c r="CB41" i="1"/>
  <c r="BR41" i="1"/>
  <c r="CC89" i="1" l="1"/>
  <c r="CJ56" i="1"/>
  <c r="CJ65" i="1"/>
  <c r="CC89" i="2"/>
  <c r="CZ89" i="2" s="1"/>
  <c r="CJ59" i="1"/>
  <c r="CJ56" i="2"/>
  <c r="CJ65" i="2"/>
  <c r="CJ71" i="1"/>
</calcChain>
</file>

<file path=xl/sharedStrings.xml><?xml version="1.0" encoding="utf-8"?>
<sst xmlns="http://schemas.openxmlformats.org/spreadsheetml/2006/main" count="263" uniqueCount="99">
  <si>
    <t>農業所得</t>
    <rPh sb="0" eb="2">
      <t>ノウギョウ</t>
    </rPh>
    <rPh sb="2" eb="4">
      <t>ショトク</t>
    </rPh>
    <phoneticPr fontId="19"/>
  </si>
  <si>
    <t>材料費</t>
    <rPh sb="0" eb="3">
      <t>ザイリョウヒ</t>
    </rPh>
    <phoneticPr fontId="19"/>
  </si>
  <si>
    <t>（6）</t>
  </si>
  <si>
    <t>販売費</t>
    <rPh sb="0" eb="3">
      <t>ハンバイヒ</t>
    </rPh>
    <phoneticPr fontId="19"/>
  </si>
  <si>
    <t>減価償却費</t>
    <rPh sb="0" eb="2">
      <t>ゲンカ</t>
    </rPh>
    <rPh sb="2" eb="4">
      <t>ショウキャク</t>
    </rPh>
    <rPh sb="4" eb="5">
      <t>ヒ</t>
    </rPh>
    <phoneticPr fontId="19"/>
  </si>
  <si>
    <t>(A)</t>
  </si>
  <si>
    <t>地代・貸借費</t>
    <rPh sb="0" eb="2">
      <t>チダイ</t>
    </rPh>
    <rPh sb="3" eb="5">
      <t>タイシャク</t>
    </rPh>
    <rPh sb="5" eb="6">
      <t>ヒ</t>
    </rPh>
    <phoneticPr fontId="19"/>
  </si>
  <si>
    <t>（17）</t>
  </si>
  <si>
    <t>計</t>
    <rPh sb="0" eb="1">
      <t>ケイ</t>
    </rPh>
    <phoneticPr fontId="19"/>
  </si>
  <si>
    <t>交付金等</t>
    <rPh sb="0" eb="4">
      <t>コウフキンナド</t>
    </rPh>
    <phoneticPr fontId="19"/>
  </si>
  <si>
    <t>（13）</t>
  </si>
  <si>
    <t>（25）</t>
  </si>
  <si>
    <t>作付面積</t>
    <rPh sb="0" eb="1">
      <t>サク</t>
    </rPh>
    <rPh sb="1" eb="2">
      <t>ヅ</t>
    </rPh>
    <rPh sb="2" eb="4">
      <t>メンセキ</t>
    </rPh>
    <phoneticPr fontId="19"/>
  </si>
  <si>
    <t>農業従事者</t>
    <rPh sb="0" eb="2">
      <t>ノウギョウ</t>
    </rPh>
    <rPh sb="2" eb="5">
      <t>ジュウジシャ</t>
    </rPh>
    <phoneticPr fontId="19"/>
  </si>
  <si>
    <t>（3）</t>
  </si>
  <si>
    <t>（7）</t>
  </si>
  <si>
    <t>価格</t>
    <rPh sb="0" eb="2">
      <t>カカク</t>
    </rPh>
    <phoneticPr fontId="19"/>
  </si>
  <si>
    <t>ha
（町）</t>
    <rPh sb="4" eb="5">
      <t>マチ</t>
    </rPh>
    <phoneticPr fontId="19"/>
  </si>
  <si>
    <t>(C)</t>
  </si>
  <si>
    <t>[生産・販売]</t>
    <rPh sb="1" eb="3">
      <t>セイサン</t>
    </rPh>
    <rPh sb="4" eb="6">
      <t>ハンバイ</t>
    </rPh>
    <phoneticPr fontId="19"/>
  </si>
  <si>
    <t>米</t>
    <rPh sb="0" eb="1">
      <t>こめ</t>
    </rPh>
    <phoneticPr fontId="19" type="Hiragana"/>
  </si>
  <si>
    <t>土地</t>
    <rPh sb="0" eb="2">
      <t>トチ</t>
    </rPh>
    <phoneticPr fontId="19"/>
  </si>
  <si>
    <t>樹園他</t>
    <rPh sb="0" eb="2">
      <t>ジュエン</t>
    </rPh>
    <rPh sb="2" eb="3">
      <t>ホカ</t>
    </rPh>
    <phoneticPr fontId="19"/>
  </si>
  <si>
    <t>（10）</t>
  </si>
  <si>
    <t>金額</t>
    <rPh sb="0" eb="2">
      <t>キンガク</t>
    </rPh>
    <phoneticPr fontId="19"/>
  </si>
  <si>
    <t>販売金額</t>
    <rPh sb="0" eb="2">
      <t>ハンバイ</t>
    </rPh>
    <rPh sb="2" eb="4">
      <t>キンガク</t>
    </rPh>
    <phoneticPr fontId="19"/>
  </si>
  <si>
    <t>（15）</t>
  </si>
  <si>
    <t>[現　　状]</t>
  </si>
  <si>
    <t>販売金額
（売上）</t>
  </si>
  <si>
    <t>所有し耕作している
農地面積</t>
    <rPh sb="0" eb="2">
      <t>ショユウ</t>
    </rPh>
    <rPh sb="3" eb="5">
      <t>コウサク</t>
    </rPh>
    <rPh sb="10" eb="12">
      <t>ノウチ</t>
    </rPh>
    <rPh sb="12" eb="14">
      <t>メンセキ</t>
    </rPh>
    <phoneticPr fontId="19"/>
  </si>
  <si>
    <t>固定資産計</t>
    <rPh sb="0" eb="2">
      <t>コテイ</t>
    </rPh>
    <rPh sb="2" eb="4">
      <t>シサン</t>
    </rPh>
    <rPh sb="4" eb="5">
      <t>ケイ</t>
    </rPh>
    <phoneticPr fontId="19"/>
  </si>
  <si>
    <t>資本</t>
    <rPh sb="0" eb="2">
      <t>シホン</t>
    </rPh>
    <phoneticPr fontId="19"/>
  </si>
  <si>
    <t>[目標（5年後）]</t>
    <rPh sb="1" eb="3">
      <t>モクヒョウ</t>
    </rPh>
    <rPh sb="5" eb="7">
      <t>ネンゴ</t>
    </rPh>
    <phoneticPr fontId="19"/>
  </si>
  <si>
    <t>[現　　状]</t>
    <rPh sb="1" eb="2">
      <t>ウツツ</t>
    </rPh>
    <rPh sb="4" eb="5">
      <t>ジョウ</t>
    </rPh>
    <phoneticPr fontId="19"/>
  </si>
  <si>
    <t>（24）</t>
  </si>
  <si>
    <t xml:space="preserve">
（反）</t>
    <rPh sb="2" eb="3">
      <t>ハン</t>
    </rPh>
    <phoneticPr fontId="19"/>
  </si>
  <si>
    <t>減価償却
遺産</t>
    <rPh sb="0" eb="2">
      <t>ゲンカ</t>
    </rPh>
    <rPh sb="2" eb="4">
      <t>ショウキャク</t>
    </rPh>
    <rPh sb="5" eb="7">
      <t>イサン</t>
    </rPh>
    <phoneticPr fontId="19"/>
  </si>
  <si>
    <t>配偶者</t>
    <rPh sb="0" eb="3">
      <t>はいぐうしゃ</t>
    </rPh>
    <phoneticPr fontId="19" type="Hiragana"/>
  </si>
  <si>
    <t>（5）</t>
  </si>
  <si>
    <t>農業従事日数
（年間）</t>
    <rPh sb="0" eb="2">
      <t>ノウギョウ</t>
    </rPh>
    <rPh sb="2" eb="4">
      <t>ジュウジ</t>
    </rPh>
    <rPh sb="4" eb="6">
      <t>ニッスウ</t>
    </rPh>
    <rPh sb="8" eb="10">
      <t>ネンカン</t>
    </rPh>
    <phoneticPr fontId="19"/>
  </si>
  <si>
    <t>その他
流動資産</t>
    <rPh sb="2" eb="3">
      <t>タ</t>
    </rPh>
    <rPh sb="4" eb="6">
      <t>リュウドウ</t>
    </rPh>
    <rPh sb="6" eb="8">
      <t>シサン</t>
    </rPh>
    <phoneticPr fontId="19"/>
  </si>
  <si>
    <t>（20）</t>
  </si>
  <si>
    <t>(B)</t>
  </si>
  <si>
    <t>割合</t>
    <rPh sb="0" eb="2">
      <t>ワリアイ</t>
    </rPh>
    <phoneticPr fontId="19"/>
  </si>
  <si>
    <t>経営データの記入フォーム【記入例】</t>
    <rPh sb="13" eb="15">
      <t>きにゅう</t>
    </rPh>
    <rPh sb="15" eb="16">
      <t>れい</t>
    </rPh>
    <phoneticPr fontId="19" type="Hiragana"/>
  </si>
  <si>
    <t>※作付面積は、同一品目を複数回作付した場合は、のべ作付面積を記入。
　生産量は、切り花の場合は本数、鉢ものの花きの場合は鉢数を記入。</t>
    <rPh sb="1" eb="2">
      <t>サク</t>
    </rPh>
    <rPh sb="2" eb="3">
      <t>ヅ</t>
    </rPh>
    <rPh sb="3" eb="5">
      <t>メンセキ</t>
    </rPh>
    <rPh sb="7" eb="8">
      <t>ドウ</t>
    </rPh>
    <rPh sb="9" eb="11">
      <t>ヒンモク</t>
    </rPh>
    <rPh sb="12" eb="15">
      <t>フクスウカイ</t>
    </rPh>
    <rPh sb="15" eb="16">
      <t>サク</t>
    </rPh>
    <rPh sb="16" eb="17">
      <t>ヅケ</t>
    </rPh>
    <rPh sb="19" eb="21">
      <t>バアイ</t>
    </rPh>
    <rPh sb="25" eb="27">
      <t>サクツケ</t>
    </rPh>
    <rPh sb="27" eb="29">
      <t>メンセキ</t>
    </rPh>
    <rPh sb="30" eb="32">
      <t>キニュウ</t>
    </rPh>
    <rPh sb="35" eb="37">
      <t>セイサン</t>
    </rPh>
    <rPh sb="37" eb="38">
      <t>リョウ</t>
    </rPh>
    <rPh sb="40" eb="41">
      <t>キ</t>
    </rPh>
    <rPh sb="42" eb="43">
      <t>バナ</t>
    </rPh>
    <rPh sb="44" eb="46">
      <t>バアイ</t>
    </rPh>
    <rPh sb="47" eb="49">
      <t>ホンスウ</t>
    </rPh>
    <rPh sb="50" eb="51">
      <t>ハチ</t>
    </rPh>
    <rPh sb="54" eb="55">
      <t>カ</t>
    </rPh>
    <rPh sb="57" eb="59">
      <t>バアイ</t>
    </rPh>
    <rPh sb="60" eb="61">
      <t>ハチ</t>
    </rPh>
    <rPh sb="61" eb="62">
      <t>カズ</t>
    </rPh>
    <rPh sb="63" eb="65">
      <t>キニュウ</t>
    </rPh>
    <phoneticPr fontId="19"/>
  </si>
  <si>
    <r>
      <t xml:space="preserve">畑
</t>
    </r>
    <r>
      <rPr>
        <sz val="6"/>
        <rFont val="ＭＳ Ｐゴシック"/>
        <family val="3"/>
        <charset val="128"/>
      </rPr>
      <t>（牧草地
を含む）</t>
    </r>
    <rPh sb="0" eb="1">
      <t>ハタケ</t>
    </rPh>
    <rPh sb="3" eb="6">
      <t>ボクソウチ</t>
    </rPh>
    <rPh sb="8" eb="9">
      <t>フク</t>
    </rPh>
    <phoneticPr fontId="19"/>
  </si>
  <si>
    <t>科目</t>
    <rPh sb="0" eb="2">
      <t>カモク</t>
    </rPh>
    <phoneticPr fontId="19"/>
  </si>
  <si>
    <t>％</t>
  </si>
  <si>
    <t>名</t>
    <rPh sb="0" eb="1">
      <t>メイ</t>
    </rPh>
    <phoneticPr fontId="19"/>
  </si>
  <si>
    <t>（14）</t>
  </si>
  <si>
    <t>その他</t>
    <rPh sb="2" eb="3">
      <t>タ</t>
    </rPh>
    <phoneticPr fontId="19"/>
  </si>
  <si>
    <t>（26）</t>
  </si>
  <si>
    <t>[目標（5年後）]</t>
  </si>
  <si>
    <t>（1）</t>
  </si>
  <si>
    <t>負債・資本</t>
    <rPh sb="0" eb="2">
      <t>フサイ</t>
    </rPh>
    <rPh sb="3" eb="5">
      <t>シホン</t>
    </rPh>
    <phoneticPr fontId="19"/>
  </si>
  <si>
    <t>生産量</t>
    <rPh sb="0" eb="2">
      <t>セイサン</t>
    </rPh>
    <rPh sb="2" eb="3">
      <t>リョウ</t>
    </rPh>
    <phoneticPr fontId="19"/>
  </si>
  <si>
    <t>他から借り入れて
耕作している
農地面積</t>
    <rPh sb="0" eb="1">
      <t>ホカ</t>
    </rPh>
    <rPh sb="3" eb="4">
      <t>カ</t>
    </rPh>
    <rPh sb="5" eb="6">
      <t>イ</t>
    </rPh>
    <rPh sb="9" eb="11">
      <t>コウサク</t>
    </rPh>
    <rPh sb="16" eb="18">
      <t>ノウチ</t>
    </rPh>
    <rPh sb="18" eb="20">
      <t>メンセキ</t>
    </rPh>
    <phoneticPr fontId="19"/>
  </si>
  <si>
    <t>田</t>
    <rPh sb="0" eb="1">
      <t>タ</t>
    </rPh>
    <phoneticPr fontId="19"/>
  </si>
  <si>
    <t>現預金</t>
    <rPh sb="0" eb="3">
      <t>ゲンヨキン</t>
    </rPh>
    <phoneticPr fontId="19"/>
  </si>
  <si>
    <t>（22）</t>
  </si>
  <si>
    <t>（8）</t>
  </si>
  <si>
    <t>流動資産</t>
    <rPh sb="0" eb="2">
      <t>リュウドウ</t>
    </rPh>
    <rPh sb="2" eb="4">
      <t>シサン</t>
    </rPh>
    <phoneticPr fontId="19"/>
  </si>
  <si>
    <t>[財務]</t>
    <rPh sb="1" eb="3">
      <t>ザイム</t>
    </rPh>
    <phoneticPr fontId="19"/>
  </si>
  <si>
    <t>[農地]</t>
    <rPh sb="1" eb="3">
      <t>ノウチ</t>
    </rPh>
    <phoneticPr fontId="19"/>
  </si>
  <si>
    <t>（18）</t>
  </si>
  <si>
    <t>a
（畝）</t>
    <rPh sb="3" eb="4">
      <t>セ</t>
    </rPh>
    <phoneticPr fontId="19"/>
  </si>
  <si>
    <t>経費</t>
    <rPh sb="0" eb="2">
      <t>ケイヒ</t>
    </rPh>
    <phoneticPr fontId="19"/>
  </si>
  <si>
    <t>本人（経営主）</t>
    <rPh sb="0" eb="2">
      <t>ほんにん</t>
    </rPh>
    <rPh sb="3" eb="5">
      <t>けいえい</t>
    </rPh>
    <rPh sb="5" eb="6">
      <t>ぬし</t>
    </rPh>
    <phoneticPr fontId="19" type="Hiragana"/>
  </si>
  <si>
    <t>その他雑収入</t>
    <rPh sb="2" eb="3">
      <t>タ</t>
    </rPh>
    <rPh sb="3" eb="6">
      <t>ザツシュウニュウ</t>
    </rPh>
    <phoneticPr fontId="19"/>
  </si>
  <si>
    <r>
      <rPr>
        <sz val="8"/>
        <rFont val="ＭＳ Ｐゴシック"/>
        <family val="3"/>
        <charset val="128"/>
      </rPr>
      <t>農業労働時間
（年間）</t>
    </r>
    <r>
      <rPr>
        <sz val="6"/>
        <rFont val="ＭＳ Ｐゴシック"/>
        <family val="3"/>
        <charset val="128"/>
      </rPr>
      <t>　　　　　　　　　　　</t>
    </r>
    <rPh sb="0" eb="2">
      <t>ノウギョウ</t>
    </rPh>
    <rPh sb="2" eb="4">
      <t>ロウドウ</t>
    </rPh>
    <rPh sb="4" eb="6">
      <t>ジカン</t>
    </rPh>
    <rPh sb="8" eb="10">
      <t>ネンカン</t>
    </rPh>
    <phoneticPr fontId="19"/>
  </si>
  <si>
    <t>長男</t>
    <rPh sb="0" eb="2">
      <t>ちょうなん</t>
    </rPh>
    <phoneticPr fontId="19" type="Hiragana"/>
  </si>
  <si>
    <t>基幹作業を受託して耕作している
農地面積</t>
    <rPh sb="0" eb="2">
      <t>キカン</t>
    </rPh>
    <rPh sb="2" eb="4">
      <t>サギョウ</t>
    </rPh>
    <rPh sb="5" eb="7">
      <t>ジュタク</t>
    </rPh>
    <rPh sb="9" eb="11">
      <t>コウサク</t>
    </rPh>
    <rPh sb="16" eb="18">
      <t>ノウチ</t>
    </rPh>
    <rPh sb="18" eb="20">
      <t>メンセキ</t>
    </rPh>
    <phoneticPr fontId="19"/>
  </si>
  <si>
    <t>（12）</t>
  </si>
  <si>
    <t>労務費</t>
    <rPh sb="0" eb="3">
      <t>ロウムヒ</t>
    </rPh>
    <phoneticPr fontId="19"/>
  </si>
  <si>
    <t>作付面積</t>
    <rPh sb="0" eb="1">
      <t>サク</t>
    </rPh>
    <rPh sb="1" eb="2">
      <t>ツ</t>
    </rPh>
    <rPh sb="2" eb="4">
      <t>メンセキ</t>
    </rPh>
    <phoneticPr fontId="19"/>
  </si>
  <si>
    <t>（23）</t>
  </si>
  <si>
    <r>
      <rPr>
        <sz val="8"/>
        <rFont val="ＭＳ Ｐゴシック"/>
        <family val="3"/>
        <charset val="128"/>
      </rPr>
      <t>農業労働時間
（年間）　</t>
    </r>
    <r>
      <rPr>
        <sz val="6"/>
        <rFont val="ＭＳ Ｐゴシック"/>
        <family val="3"/>
        <charset val="128"/>
      </rPr>
      <t>　　　　　　　　　　</t>
    </r>
  </si>
  <si>
    <t>負債計</t>
    <rPh sb="0" eb="2">
      <t>フサイ</t>
    </rPh>
    <rPh sb="2" eb="3">
      <t>ケイ</t>
    </rPh>
    <phoneticPr fontId="19"/>
  </si>
  <si>
    <t>（4）</t>
  </si>
  <si>
    <t>収入</t>
    <rPh sb="0" eb="2">
      <t>シュウニュウ</t>
    </rPh>
    <phoneticPr fontId="19"/>
  </si>
  <si>
    <t>（19）</t>
  </si>
  <si>
    <t>経営データの記入フォーム</t>
  </si>
  <si>
    <t>(D)</t>
  </si>
  <si>
    <t>販売金額
（売上）</t>
    <rPh sb="0" eb="2">
      <t>ハンバイ</t>
    </rPh>
    <rPh sb="2" eb="4">
      <t>キンガク</t>
    </rPh>
    <rPh sb="6" eb="8">
      <t>ウリアゲ</t>
    </rPh>
    <phoneticPr fontId="19"/>
  </si>
  <si>
    <t>農産加工</t>
    <rPh sb="0" eb="2">
      <t>のうさん</t>
    </rPh>
    <rPh sb="2" eb="4">
      <t>かこう</t>
    </rPh>
    <phoneticPr fontId="19" type="Hiragana"/>
  </si>
  <si>
    <t>（16）</t>
  </si>
  <si>
    <t>その他固定資産</t>
    <rPh sb="2" eb="3">
      <t>タ</t>
    </rPh>
    <rPh sb="3" eb="5">
      <t>コテイ</t>
    </rPh>
    <rPh sb="5" eb="7">
      <t>シサン</t>
    </rPh>
    <phoneticPr fontId="19"/>
  </si>
  <si>
    <t>品名</t>
    <rPh sb="0" eb="2">
      <t>ヒンメイ</t>
    </rPh>
    <phoneticPr fontId="19"/>
  </si>
  <si>
    <t>農業関連事業</t>
    <rPh sb="0" eb="2">
      <t>ノウギョウ</t>
    </rPh>
    <rPh sb="2" eb="4">
      <t>カンレン</t>
    </rPh>
    <rPh sb="4" eb="6">
      <t>ジギョウ</t>
    </rPh>
    <phoneticPr fontId="19"/>
  </si>
  <si>
    <t>資産</t>
    <rPh sb="0" eb="2">
      <t>シサン</t>
    </rPh>
    <phoneticPr fontId="19"/>
  </si>
  <si>
    <t>（27）</t>
  </si>
  <si>
    <t>小麦</t>
    <rPh sb="0" eb="2">
      <t>こむぎ</t>
    </rPh>
    <phoneticPr fontId="19" type="Hiragana"/>
  </si>
  <si>
    <t>ぶどう</t>
  </si>
  <si>
    <t>（2）</t>
  </si>
  <si>
    <t>[労働力]</t>
    <rPh sb="1" eb="4">
      <t>ロウドウリョク</t>
    </rPh>
    <phoneticPr fontId="19"/>
  </si>
  <si>
    <t>合計</t>
    <rPh sb="0" eb="2">
      <t>ゴウケイ</t>
    </rPh>
    <phoneticPr fontId="19"/>
  </si>
  <si>
    <t>（21）</t>
  </si>
  <si>
    <t>（9）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</si>
</sst>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  <xf numFmtId="9" fontId="6" fillId="0" borderId="0" applyFill="0" applyBorder="0" applyAlignment="0" applyProtection="0"/>
  </cellStyleXfs>
  <cellXfs count="477">
    <xf numFmtId="0" fontId="0" fillId="0" borderId="0" xfId="0"/>
    <xf numFmtId="0" fontId="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0" fillId="24" borderId="0" xfId="0" applyFill="1"/>
    <xf numFmtId="0" fontId="21" fillId="0" borderId="0" xfId="0" applyFont="1" applyFill="1"/>
    <xf numFmtId="0" fontId="0" fillId="0" borderId="11" xfId="0" applyBorder="1"/>
    <xf numFmtId="0" fontId="22" fillId="0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25" borderId="18" xfId="0" applyFill="1" applyBorder="1"/>
    <xf numFmtId="0" fontId="0" fillId="25" borderId="19" xfId="0" applyFill="1" applyBorder="1"/>
    <xf numFmtId="0" fontId="0" fillId="25" borderId="22" xfId="0" applyFill="1" applyBorder="1" applyAlignment="1"/>
    <xf numFmtId="0" fontId="0" fillId="25" borderId="0" xfId="0" applyFill="1" applyBorder="1" applyAlignment="1"/>
    <xf numFmtId="0" fontId="0" fillId="25" borderId="23" xfId="0" applyFill="1" applyBorder="1" applyAlignment="1"/>
    <xf numFmtId="0" fontId="0" fillId="25" borderId="0" xfId="0" applyFill="1" applyBorder="1"/>
    <xf numFmtId="0" fontId="0" fillId="25" borderId="23" xfId="0" applyFill="1" applyBorder="1"/>
    <xf numFmtId="0" fontId="24" fillId="25" borderId="0" xfId="0" applyFont="1" applyFill="1" applyBorder="1" applyAlignment="1">
      <alignment horizontal="center" vertical="center"/>
    </xf>
    <xf numFmtId="0" fontId="0" fillId="25" borderId="22" xfId="0" applyFill="1" applyBorder="1" applyAlignment="1">
      <alignment horizontal="right" vertical="center"/>
    </xf>
    <xf numFmtId="0" fontId="0" fillId="25" borderId="0" xfId="0" applyFill="1" applyBorder="1" applyAlignment="1">
      <alignment horizontal="right" vertical="center"/>
    </xf>
    <xf numFmtId="0" fontId="0" fillId="25" borderId="23" xfId="0" applyFill="1" applyBorder="1" applyAlignment="1">
      <alignment horizontal="right" vertical="center"/>
    </xf>
    <xf numFmtId="38" fontId="0" fillId="25" borderId="17" xfId="42" applyFont="1" applyFill="1" applyBorder="1" applyAlignment="1">
      <alignment horizontal="right" vertical="center"/>
    </xf>
    <xf numFmtId="38" fontId="0" fillId="25" borderId="18" xfId="42" applyFont="1" applyFill="1" applyBorder="1" applyAlignment="1">
      <alignment horizontal="right" vertical="center"/>
    </xf>
    <xf numFmtId="38" fontId="0" fillId="25" borderId="19" xfId="42" applyFont="1" applyFill="1" applyBorder="1" applyAlignment="1">
      <alignment horizontal="right" vertical="center"/>
    </xf>
    <xf numFmtId="38" fontId="0" fillId="25" borderId="34" xfId="42" applyFont="1" applyFill="1" applyBorder="1" applyAlignment="1">
      <alignment horizontal="right" vertical="center"/>
    </xf>
    <xf numFmtId="38" fontId="0" fillId="25" borderId="35" xfId="42" applyFont="1" applyFill="1" applyBorder="1" applyAlignment="1">
      <alignment horizontal="right" vertical="center"/>
    </xf>
    <xf numFmtId="38" fontId="0" fillId="25" borderId="36" xfId="42" applyFont="1" applyFill="1" applyBorder="1" applyAlignment="1">
      <alignment horizontal="right" vertical="center"/>
    </xf>
    <xf numFmtId="0" fontId="0" fillId="0" borderId="0" xfId="0" applyFill="1"/>
    <xf numFmtId="0" fontId="22" fillId="0" borderId="0" xfId="0" applyFont="1"/>
    <xf numFmtId="0" fontId="0" fillId="0" borderId="11" xfId="0" applyFill="1" applyBorder="1"/>
    <xf numFmtId="0" fontId="0" fillId="0" borderId="22" xfId="0" applyBorder="1" applyAlignment="1"/>
    <xf numFmtId="0" fontId="0" fillId="0" borderId="0" xfId="0" applyAlignment="1"/>
    <xf numFmtId="0" fontId="22" fillId="0" borderId="0" xfId="0" applyFont="1" applyFill="1" applyBorder="1" applyAlignment="1">
      <alignment horizontal="center" vertical="top"/>
    </xf>
    <xf numFmtId="0" fontId="24" fillId="25" borderId="23" xfId="0" applyFont="1" applyFill="1" applyBorder="1" applyAlignment="1">
      <alignment horizontal="center" vertical="center"/>
    </xf>
    <xf numFmtId="0" fontId="22" fillId="25" borderId="22" xfId="0" applyFont="1" applyFill="1" applyBorder="1" applyAlignment="1">
      <alignment vertical="center"/>
    </xf>
    <xf numFmtId="0" fontId="22" fillId="25" borderId="0" xfId="0" applyFont="1" applyFill="1" applyBorder="1" applyAlignment="1">
      <alignment vertical="center"/>
    </xf>
    <xf numFmtId="0" fontId="24" fillId="0" borderId="0" xfId="0" applyFont="1"/>
    <xf numFmtId="0" fontId="0" fillId="0" borderId="0" xfId="0" applyAlignment="1">
      <alignment vertical="center"/>
    </xf>
    <xf numFmtId="38" fontId="0" fillId="0" borderId="0" xfId="0" applyNumberFormat="1" applyFont="1" applyAlignment="1">
      <alignment vertical="center"/>
    </xf>
    <xf numFmtId="38" fontId="0" fillId="0" borderId="0" xfId="0" applyNumberFormat="1"/>
    <xf numFmtId="0" fontId="0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0" fontId="22" fillId="25" borderId="12" xfId="0" applyFont="1" applyFill="1" applyBorder="1" applyAlignment="1">
      <alignment horizontal="center" vertical="center"/>
    </xf>
    <xf numFmtId="0" fontId="23" fillId="25" borderId="17" xfId="0" applyFont="1" applyFill="1" applyBorder="1" applyAlignment="1">
      <alignment horizontal="center" vertical="center" wrapText="1"/>
    </xf>
    <xf numFmtId="0" fontId="25" fillId="25" borderId="22" xfId="0" applyFont="1" applyFill="1" applyBorder="1" applyAlignment="1">
      <alignment horizontal="center" vertical="center"/>
    </xf>
    <xf numFmtId="0" fontId="25" fillId="25" borderId="34" xfId="0" applyFont="1" applyFill="1" applyBorder="1" applyAlignment="1">
      <alignment horizontal="center" vertical="center"/>
    </xf>
    <xf numFmtId="0" fontId="25" fillId="25" borderId="18" xfId="0" applyFont="1" applyFill="1" applyBorder="1" applyAlignment="1">
      <alignment horizontal="center" vertical="center" wrapText="1"/>
    </xf>
    <xf numFmtId="0" fontId="25" fillId="25" borderId="0" xfId="0" applyFont="1" applyFill="1" applyBorder="1" applyAlignment="1">
      <alignment horizontal="center" vertical="center"/>
    </xf>
    <xf numFmtId="0" fontId="25" fillId="25" borderId="35" xfId="0" applyFont="1" applyFill="1" applyBorder="1" applyAlignment="1">
      <alignment horizontal="center" vertical="center"/>
    </xf>
    <xf numFmtId="0" fontId="25" fillId="25" borderId="18" xfId="0" applyFont="1" applyFill="1" applyBorder="1" applyAlignment="1">
      <alignment horizontal="center" vertical="center"/>
    </xf>
    <xf numFmtId="0" fontId="25" fillId="25" borderId="43" xfId="0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47" xfId="0" applyFont="1" applyFill="1" applyBorder="1" applyAlignment="1">
      <alignment horizontal="center" vertical="center"/>
    </xf>
    <xf numFmtId="0" fontId="25" fillId="25" borderId="17" xfId="0" applyFont="1" applyFill="1" applyBorder="1" applyAlignment="1">
      <alignment horizontal="center" vertical="center" wrapText="1"/>
    </xf>
    <xf numFmtId="0" fontId="25" fillId="25" borderId="22" xfId="0" applyFont="1" applyFill="1" applyBorder="1" applyAlignment="1">
      <alignment horizontal="center" vertical="center" wrapText="1"/>
    </xf>
    <xf numFmtId="0" fontId="25" fillId="25" borderId="34" xfId="0" applyFont="1" applyFill="1" applyBorder="1" applyAlignment="1">
      <alignment horizontal="center" vertical="center" wrapText="1"/>
    </xf>
    <xf numFmtId="0" fontId="25" fillId="25" borderId="0" xfId="0" applyFont="1" applyFill="1" applyBorder="1" applyAlignment="1">
      <alignment horizontal="center" vertical="center" wrapText="1"/>
    </xf>
    <xf numFmtId="0" fontId="25" fillId="25" borderId="35" xfId="0" applyFont="1" applyFill="1" applyBorder="1" applyAlignment="1">
      <alignment horizontal="center" vertical="center" wrapText="1"/>
    </xf>
    <xf numFmtId="0" fontId="25" fillId="25" borderId="43" xfId="0" applyFont="1" applyFill="1" applyBorder="1" applyAlignment="1">
      <alignment horizontal="center" vertical="center" wrapText="1"/>
    </xf>
    <xf numFmtId="0" fontId="25" fillId="25" borderId="28" xfId="0" applyFont="1" applyFill="1" applyBorder="1" applyAlignment="1">
      <alignment horizontal="center" vertical="center" wrapText="1"/>
    </xf>
    <xf numFmtId="0" fontId="25" fillId="25" borderId="47" xfId="0" applyFont="1" applyFill="1" applyBorder="1" applyAlignment="1">
      <alignment horizontal="center" vertical="center" wrapText="1"/>
    </xf>
    <xf numFmtId="0" fontId="0" fillId="25" borderId="53" xfId="0" applyFill="1" applyBorder="1" applyAlignment="1">
      <alignment horizontal="center"/>
    </xf>
    <xf numFmtId="0" fontId="23" fillId="25" borderId="22" xfId="0" applyFont="1" applyFill="1" applyBorder="1" applyAlignment="1">
      <alignment horizontal="center" vertical="center"/>
    </xf>
    <xf numFmtId="0" fontId="23" fillId="25" borderId="34" xfId="0" applyFont="1" applyFill="1" applyBorder="1" applyAlignment="1">
      <alignment horizontal="center" vertical="center"/>
    </xf>
    <xf numFmtId="0" fontId="23" fillId="25" borderId="18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  <xf numFmtId="0" fontId="23" fillId="25" borderId="35" xfId="0" applyFont="1" applyFill="1" applyBorder="1" applyAlignment="1">
      <alignment horizontal="center" vertical="center"/>
    </xf>
    <xf numFmtId="0" fontId="23" fillId="25" borderId="22" xfId="0" applyFont="1" applyFill="1" applyBorder="1" applyAlignment="1">
      <alignment horizontal="center" vertical="center" wrapText="1"/>
    </xf>
    <xf numFmtId="0" fontId="23" fillId="25" borderId="34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3" fillId="25" borderId="0" xfId="0" applyFont="1" applyFill="1" applyBorder="1" applyAlignment="1">
      <alignment horizontal="center" vertical="center" wrapText="1"/>
    </xf>
    <xf numFmtId="0" fontId="23" fillId="25" borderId="3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5" borderId="18" xfId="0" applyFont="1" applyFill="1" applyBorder="1" applyAlignment="1">
      <alignment horizontal="center" vertical="center"/>
    </xf>
    <xf numFmtId="0" fontId="0" fillId="25" borderId="0" xfId="0" applyFont="1" applyFill="1" applyBorder="1" applyAlignment="1">
      <alignment horizontal="center" vertical="center"/>
    </xf>
    <xf numFmtId="0" fontId="24" fillId="25" borderId="0" xfId="0" applyFont="1" applyFill="1" applyBorder="1" applyAlignment="1">
      <alignment horizontal="center" vertical="center" wrapText="1"/>
    </xf>
    <xf numFmtId="0" fontId="24" fillId="25" borderId="0" xfId="0" applyFont="1" applyFill="1" applyBorder="1" applyAlignment="1">
      <alignment horizontal="center" vertical="center"/>
    </xf>
    <xf numFmtId="0" fontId="24" fillId="25" borderId="35" xfId="0" applyFont="1" applyFill="1" applyBorder="1" applyAlignment="1">
      <alignment horizontal="center" vertical="center"/>
    </xf>
    <xf numFmtId="0" fontId="24" fillId="25" borderId="1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 wrapText="1"/>
    </xf>
    <xf numFmtId="0" fontId="22" fillId="25" borderId="33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25" borderId="22" xfId="0" applyFill="1" applyBorder="1" applyAlignment="1">
      <alignment horizontal="center"/>
    </xf>
    <xf numFmtId="0" fontId="0" fillId="25" borderId="0" xfId="0" applyFill="1" applyBorder="1" applyAlignment="1">
      <alignment horizontal="center"/>
    </xf>
    <xf numFmtId="0" fontId="0" fillId="25" borderId="23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6" borderId="38" xfId="0" applyFill="1" applyBorder="1" applyAlignment="1">
      <alignment horizontal="center"/>
    </xf>
    <xf numFmtId="0" fontId="0" fillId="26" borderId="44" xfId="0" applyFill="1" applyBorder="1" applyAlignment="1">
      <alignment horizontal="center"/>
    </xf>
    <xf numFmtId="0" fontId="0" fillId="26" borderId="25" xfId="0" applyFill="1" applyBorder="1" applyAlignment="1">
      <alignment horizontal="center"/>
    </xf>
    <xf numFmtId="0" fontId="0" fillId="26" borderId="0" xfId="0" applyFill="1" applyBorder="1" applyAlignment="1">
      <alignment horizontal="center"/>
    </xf>
    <xf numFmtId="0" fontId="0" fillId="26" borderId="40" xfId="0" applyFill="1" applyBorder="1" applyAlignment="1">
      <alignment horizontal="center"/>
    </xf>
    <xf numFmtId="0" fontId="0" fillId="26" borderId="26" xfId="0" applyFill="1" applyBorder="1" applyAlignment="1">
      <alignment horizontal="center"/>
    </xf>
    <xf numFmtId="0" fontId="0" fillId="26" borderId="23" xfId="0" applyFill="1" applyBorder="1" applyAlignment="1">
      <alignment horizontal="center"/>
    </xf>
    <xf numFmtId="0" fontId="0" fillId="26" borderId="41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26" borderId="24" xfId="0" applyFill="1" applyBorder="1" applyAlignment="1">
      <alignment horizontal="center"/>
    </xf>
    <xf numFmtId="0" fontId="0" fillId="26" borderId="22" xfId="0" applyFill="1" applyBorder="1" applyAlignment="1">
      <alignment horizontal="center"/>
    </xf>
    <xf numFmtId="0" fontId="0" fillId="26" borderId="39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26" borderId="27" xfId="0" applyFill="1" applyBorder="1" applyAlignment="1">
      <alignment horizontal="center"/>
    </xf>
    <xf numFmtId="0" fontId="0" fillId="26" borderId="28" xfId="0" applyFill="1" applyBorder="1" applyAlignment="1">
      <alignment horizontal="center"/>
    </xf>
    <xf numFmtId="0" fontId="0" fillId="26" borderId="42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22" fillId="25" borderId="17" xfId="0" applyFont="1" applyFill="1" applyBorder="1" applyAlignment="1">
      <alignment horizontal="center" vertical="center" wrapText="1"/>
    </xf>
    <xf numFmtId="0" fontId="22" fillId="25" borderId="22" xfId="0" applyFont="1" applyFill="1" applyBorder="1" applyAlignment="1">
      <alignment horizontal="center" vertical="center" wrapText="1"/>
    </xf>
    <xf numFmtId="0" fontId="22" fillId="25" borderId="34" xfId="0" applyFont="1" applyFill="1" applyBorder="1" applyAlignment="1">
      <alignment horizontal="center" vertical="center" wrapText="1"/>
    </xf>
    <xf numFmtId="0" fontId="22" fillId="25" borderId="18" xfId="0" applyFont="1" applyFill="1" applyBorder="1" applyAlignment="1">
      <alignment horizontal="center" vertical="center" wrapText="1"/>
    </xf>
    <xf numFmtId="0" fontId="22" fillId="25" borderId="0" xfId="0" applyFont="1" applyFill="1" applyBorder="1" applyAlignment="1">
      <alignment horizontal="center" vertical="center" wrapText="1"/>
    </xf>
    <xf numFmtId="0" fontId="22" fillId="25" borderId="35" xfId="0" applyFont="1" applyFill="1" applyBorder="1" applyAlignment="1">
      <alignment horizontal="center" vertical="center" wrapText="1"/>
    </xf>
    <xf numFmtId="0" fontId="22" fillId="25" borderId="19" xfId="0" applyFont="1" applyFill="1" applyBorder="1" applyAlignment="1">
      <alignment horizontal="center" vertical="center" wrapText="1"/>
    </xf>
    <xf numFmtId="0" fontId="22" fillId="25" borderId="23" xfId="0" applyFont="1" applyFill="1" applyBorder="1" applyAlignment="1">
      <alignment horizontal="center" vertical="center" wrapText="1"/>
    </xf>
    <xf numFmtId="0" fontId="22" fillId="25" borderId="36" xfId="0" applyFont="1" applyFill="1" applyBorder="1" applyAlignment="1">
      <alignment horizontal="center" vertical="center" wrapText="1"/>
    </xf>
    <xf numFmtId="0" fontId="0" fillId="26" borderId="18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19" xfId="0" applyFill="1" applyBorder="1" applyAlignment="1">
      <alignment horizontal="center"/>
    </xf>
    <xf numFmtId="0" fontId="0" fillId="26" borderId="36" xfId="0" applyFill="1" applyBorder="1" applyAlignment="1">
      <alignment horizontal="center"/>
    </xf>
    <xf numFmtId="49" fontId="22" fillId="25" borderId="17" xfId="0" applyNumberFormat="1" applyFont="1" applyFill="1" applyBorder="1" applyAlignment="1">
      <alignment horizontal="center" vertical="center"/>
    </xf>
    <xf numFmtId="49" fontId="22" fillId="25" borderId="34" xfId="0" applyNumberFormat="1" applyFont="1" applyFill="1" applyBorder="1" applyAlignment="1">
      <alignment horizontal="center" vertical="center"/>
    </xf>
    <xf numFmtId="49" fontId="22" fillId="25" borderId="18" xfId="0" applyNumberFormat="1" applyFont="1" applyFill="1" applyBorder="1" applyAlignment="1">
      <alignment horizontal="center" vertical="center"/>
    </xf>
    <xf numFmtId="49" fontId="22" fillId="25" borderId="35" xfId="0" applyNumberFormat="1" applyFont="1" applyFill="1" applyBorder="1" applyAlignment="1">
      <alignment horizontal="center" vertical="center"/>
    </xf>
    <xf numFmtId="49" fontId="22" fillId="25" borderId="19" xfId="0" applyNumberFormat="1" applyFont="1" applyFill="1" applyBorder="1" applyAlignment="1">
      <alignment horizontal="center" vertical="center"/>
    </xf>
    <xf numFmtId="49" fontId="22" fillId="25" borderId="36" xfId="0" applyNumberFormat="1" applyFont="1" applyFill="1" applyBorder="1" applyAlignment="1">
      <alignment horizontal="center" vertical="center"/>
    </xf>
    <xf numFmtId="0" fontId="0" fillId="26" borderId="16" xfId="0" applyFill="1" applyBorder="1" applyAlignment="1">
      <alignment horizontal="center"/>
    </xf>
    <xf numFmtId="0" fontId="0" fillId="26" borderId="10" xfId="0" applyFill="1" applyBorder="1" applyAlignment="1">
      <alignment horizontal="center"/>
    </xf>
    <xf numFmtId="49" fontId="22" fillId="25" borderId="16" xfId="0" applyNumberFormat="1" applyFont="1" applyFill="1" applyBorder="1" applyAlignment="1">
      <alignment horizontal="center" vertical="center"/>
    </xf>
    <xf numFmtId="49" fontId="22" fillId="25" borderId="10" xfId="0" applyNumberFormat="1" applyFont="1" applyFill="1" applyBorder="1" applyAlignment="1">
      <alignment horizontal="center" vertical="center"/>
    </xf>
    <xf numFmtId="0" fontId="22" fillId="25" borderId="1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2" fillId="25" borderId="17" xfId="0" applyFont="1" applyFill="1" applyBorder="1" applyAlignment="1">
      <alignment horizontal="center"/>
    </xf>
    <xf numFmtId="0" fontId="22" fillId="25" borderId="22" xfId="0" applyFont="1" applyFill="1" applyBorder="1" applyAlignment="1">
      <alignment horizontal="center"/>
    </xf>
    <xf numFmtId="0" fontId="22" fillId="25" borderId="34" xfId="0" applyFont="1" applyFill="1" applyBorder="1" applyAlignment="1">
      <alignment horizontal="center"/>
    </xf>
    <xf numFmtId="0" fontId="22" fillId="25" borderId="18" xfId="0" applyFont="1" applyFill="1" applyBorder="1" applyAlignment="1">
      <alignment horizontal="center"/>
    </xf>
    <xf numFmtId="0" fontId="22" fillId="25" borderId="0" xfId="0" applyFont="1" applyFill="1" applyBorder="1" applyAlignment="1">
      <alignment horizontal="center"/>
    </xf>
    <xf numFmtId="0" fontId="22" fillId="25" borderId="35" xfId="0" applyFont="1" applyFill="1" applyBorder="1" applyAlignment="1">
      <alignment horizontal="center"/>
    </xf>
    <xf numFmtId="0" fontId="22" fillId="25" borderId="17" xfId="0" applyFont="1" applyFill="1" applyBorder="1" applyAlignment="1">
      <alignment horizontal="center" vertical="center"/>
    </xf>
    <xf numFmtId="0" fontId="22" fillId="25" borderId="22" xfId="0" applyFont="1" applyFill="1" applyBorder="1" applyAlignment="1">
      <alignment horizontal="center" vertical="center"/>
    </xf>
    <xf numFmtId="0" fontId="22" fillId="25" borderId="34" xfId="0" applyFont="1" applyFill="1" applyBorder="1" applyAlignment="1">
      <alignment horizontal="center" vertical="center"/>
    </xf>
    <xf numFmtId="0" fontId="22" fillId="25" borderId="18" xfId="0" applyFont="1" applyFill="1" applyBorder="1" applyAlignment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22" fillId="25" borderId="35" xfId="0" applyFont="1" applyFill="1" applyBorder="1" applyAlignment="1">
      <alignment horizontal="center" vertical="center"/>
    </xf>
    <xf numFmtId="0" fontId="22" fillId="25" borderId="43" xfId="0" applyFont="1" applyFill="1" applyBorder="1" applyAlignment="1">
      <alignment horizontal="center" vertical="center"/>
    </xf>
    <xf numFmtId="0" fontId="22" fillId="25" borderId="28" xfId="0" applyFont="1" applyFill="1" applyBorder="1" applyAlignment="1">
      <alignment horizontal="center" vertical="center"/>
    </xf>
    <xf numFmtId="0" fontId="22" fillId="25" borderId="47" xfId="0" applyFont="1" applyFill="1" applyBorder="1" applyAlignment="1">
      <alignment horizontal="center" vertical="center"/>
    </xf>
    <xf numFmtId="0" fontId="22" fillId="25" borderId="12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textRotation="255"/>
    </xf>
    <xf numFmtId="0" fontId="22" fillId="25" borderId="16" xfId="0" applyFont="1" applyFill="1" applyBorder="1" applyAlignment="1">
      <alignment horizontal="center" vertical="top"/>
    </xf>
    <xf numFmtId="0" fontId="22" fillId="25" borderId="10" xfId="0" applyFont="1" applyFill="1" applyBorder="1" applyAlignment="1">
      <alignment horizontal="center" vertical="top"/>
    </xf>
    <xf numFmtId="0" fontId="0" fillId="25" borderId="10" xfId="0" applyFont="1" applyFill="1" applyBorder="1" applyAlignment="1">
      <alignment horizontal="center" vertical="center"/>
    </xf>
    <xf numFmtId="0" fontId="22" fillId="25" borderId="33" xfId="0" applyFont="1" applyFill="1" applyBorder="1" applyAlignment="1">
      <alignment horizontal="center" vertical="center"/>
    </xf>
    <xf numFmtId="38" fontId="22" fillId="0" borderId="13" xfId="42" applyFont="1" applyBorder="1" applyAlignment="1">
      <alignment horizontal="right" vertical="center"/>
    </xf>
    <xf numFmtId="38" fontId="22" fillId="0" borderId="20" xfId="42" applyFont="1" applyBorder="1" applyAlignment="1">
      <alignment horizontal="right" vertical="center"/>
    </xf>
    <xf numFmtId="38" fontId="22" fillId="0" borderId="29" xfId="42" applyFont="1" applyBorder="1" applyAlignment="1">
      <alignment horizontal="right" vertical="center"/>
    </xf>
    <xf numFmtId="38" fontId="22" fillId="0" borderId="14" xfId="42" applyFont="1" applyBorder="1" applyAlignment="1">
      <alignment horizontal="right" vertical="center"/>
    </xf>
    <xf numFmtId="38" fontId="22" fillId="0" borderId="10" xfId="42" applyFont="1" applyBorder="1" applyAlignment="1">
      <alignment horizontal="right" vertical="center"/>
    </xf>
    <xf numFmtId="38" fontId="22" fillId="0" borderId="30" xfId="42" applyFont="1" applyBorder="1" applyAlignment="1">
      <alignment horizontal="right" vertical="center"/>
    </xf>
    <xf numFmtId="9" fontId="22" fillId="26" borderId="32" xfId="43" applyFont="1" applyFill="1" applyBorder="1" applyAlignment="1">
      <alignment horizontal="center" vertical="center"/>
    </xf>
    <xf numFmtId="9" fontId="22" fillId="26" borderId="10" xfId="43" applyFont="1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49" fontId="22" fillId="25" borderId="32" xfId="0" applyNumberFormat="1" applyFont="1" applyFill="1" applyBorder="1" applyAlignment="1">
      <alignment horizontal="center" vertical="center"/>
    </xf>
    <xf numFmtId="49" fontId="22" fillId="25" borderId="33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0" fillId="0" borderId="44" xfId="0" applyFill="1" applyBorder="1" applyAlignment="1">
      <alignment horizontal="right" vertical="center"/>
    </xf>
    <xf numFmtId="0" fontId="0" fillId="0" borderId="25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0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0" fontId="0" fillId="0" borderId="41" xfId="0" applyFill="1" applyBorder="1" applyAlignment="1">
      <alignment horizontal="right" vertical="center"/>
    </xf>
    <xf numFmtId="49" fontId="22" fillId="25" borderId="32" xfId="0" applyNumberFormat="1" applyFont="1" applyFill="1" applyBorder="1" applyAlignment="1">
      <alignment horizontal="right" vertical="center"/>
    </xf>
    <xf numFmtId="49" fontId="22" fillId="25" borderId="33" xfId="0" applyNumberFormat="1" applyFont="1" applyFill="1" applyBorder="1" applyAlignment="1">
      <alignment horizontal="right" vertical="center"/>
    </xf>
    <xf numFmtId="38" fontId="0" fillId="0" borderId="37" xfId="42" applyFont="1" applyBorder="1" applyAlignment="1">
      <alignment horizontal="right" vertical="center"/>
    </xf>
    <xf numFmtId="38" fontId="0" fillId="0" borderId="38" xfId="42" applyFont="1" applyBorder="1" applyAlignment="1">
      <alignment horizontal="right" vertical="center"/>
    </xf>
    <xf numFmtId="38" fontId="0" fillId="0" borderId="44" xfId="42" applyFont="1" applyBorder="1" applyAlignment="1">
      <alignment horizontal="right" vertical="center"/>
    </xf>
    <xf numFmtId="38" fontId="0" fillId="0" borderId="25" xfId="42" applyFont="1" applyBorder="1" applyAlignment="1">
      <alignment horizontal="right" vertical="center"/>
    </xf>
    <xf numFmtId="38" fontId="0" fillId="0" borderId="0" xfId="42" applyFont="1" applyBorder="1" applyAlignment="1">
      <alignment horizontal="right" vertical="center"/>
    </xf>
    <xf numFmtId="38" fontId="0" fillId="0" borderId="40" xfId="42" applyFont="1" applyBorder="1" applyAlignment="1">
      <alignment horizontal="right" vertical="center"/>
    </xf>
    <xf numFmtId="38" fontId="0" fillId="0" borderId="26" xfId="42" applyFont="1" applyBorder="1" applyAlignment="1">
      <alignment horizontal="right" vertical="center"/>
    </xf>
    <xf numFmtId="38" fontId="0" fillId="0" borderId="23" xfId="42" applyFont="1" applyBorder="1" applyAlignment="1">
      <alignment horizontal="right" vertical="center"/>
    </xf>
    <xf numFmtId="38" fontId="0" fillId="0" borderId="41" xfId="42" applyFont="1" applyBorder="1" applyAlignment="1">
      <alignment horizontal="right" vertical="center"/>
    </xf>
    <xf numFmtId="49" fontId="25" fillId="25" borderId="32" xfId="0" applyNumberFormat="1" applyFont="1" applyFill="1" applyBorder="1" applyAlignment="1">
      <alignment horizontal="right" vertical="center"/>
    </xf>
    <xf numFmtId="49" fontId="25" fillId="25" borderId="33" xfId="0" applyNumberFormat="1" applyFont="1" applyFill="1" applyBorder="1" applyAlignment="1">
      <alignment horizontal="right" vertical="center"/>
    </xf>
    <xf numFmtId="38" fontId="0" fillId="0" borderId="13" xfId="0" applyNumberFormat="1" applyBorder="1" applyAlignment="1">
      <alignment horizontal="right" vertical="center" shrinkToFit="1"/>
    </xf>
    <xf numFmtId="0" fontId="0" fillId="0" borderId="20" xfId="0" applyBorder="1" applyAlignment="1">
      <alignment horizontal="right" vertical="center" shrinkToFit="1"/>
    </xf>
    <xf numFmtId="0" fontId="0" fillId="0" borderId="29" xfId="0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30" xfId="0" applyBorder="1" applyAlignment="1">
      <alignment horizontal="right" vertical="center" shrinkToFit="1"/>
    </xf>
    <xf numFmtId="38" fontId="0" fillId="0" borderId="13" xfId="42" applyFont="1" applyFill="1" applyBorder="1" applyAlignment="1">
      <alignment horizontal="right" vertical="center"/>
    </xf>
    <xf numFmtId="38" fontId="0" fillId="0" borderId="20" xfId="42" applyFont="1" applyFill="1" applyBorder="1" applyAlignment="1">
      <alignment horizontal="right" vertical="center"/>
    </xf>
    <xf numFmtId="38" fontId="0" fillId="0" borderId="29" xfId="42" applyFont="1" applyFill="1" applyBorder="1" applyAlignment="1">
      <alignment horizontal="right" vertical="center"/>
    </xf>
    <xf numFmtId="38" fontId="0" fillId="0" borderId="14" xfId="42" applyFont="1" applyFill="1" applyBorder="1" applyAlignment="1">
      <alignment horizontal="right" vertical="center"/>
    </xf>
    <xf numFmtId="38" fontId="0" fillId="0" borderId="10" xfId="42" applyFont="1" applyFill="1" applyBorder="1" applyAlignment="1">
      <alignment horizontal="right" vertical="center"/>
    </xf>
    <xf numFmtId="38" fontId="0" fillId="0" borderId="30" xfId="42" applyFont="1" applyFill="1" applyBorder="1" applyAlignment="1">
      <alignment horizontal="right" vertical="center"/>
    </xf>
    <xf numFmtId="38" fontId="0" fillId="0" borderId="48" xfId="42" applyFont="1" applyBorder="1" applyAlignment="1">
      <alignment horizontal="right" vertical="center"/>
    </xf>
    <xf numFmtId="38" fontId="0" fillId="0" borderId="32" xfId="42" applyFont="1" applyBorder="1" applyAlignment="1">
      <alignment horizontal="right" vertical="center"/>
    </xf>
    <xf numFmtId="38" fontId="26" fillId="0" borderId="13" xfId="42" applyFont="1" applyBorder="1" applyAlignment="1">
      <alignment horizontal="right" vertical="center" shrinkToFit="1"/>
    </xf>
    <xf numFmtId="38" fontId="26" fillId="0" borderId="20" xfId="42" applyFont="1" applyBorder="1" applyAlignment="1">
      <alignment horizontal="right" vertical="center" shrinkToFit="1"/>
    </xf>
    <xf numFmtId="38" fontId="26" fillId="0" borderId="29" xfId="42" applyFont="1" applyBorder="1" applyAlignment="1">
      <alignment horizontal="right" vertical="center" shrinkToFit="1"/>
    </xf>
    <xf numFmtId="38" fontId="26" fillId="0" borderId="14" xfId="42" applyFont="1" applyBorder="1" applyAlignment="1">
      <alignment horizontal="right" vertical="center" shrinkToFit="1"/>
    </xf>
    <xf numFmtId="38" fontId="26" fillId="0" borderId="10" xfId="42" applyFont="1" applyBorder="1" applyAlignment="1">
      <alignment horizontal="right" vertical="center" shrinkToFit="1"/>
    </xf>
    <xf numFmtId="38" fontId="26" fillId="0" borderId="30" xfId="42" applyFont="1" applyBorder="1" applyAlignment="1">
      <alignment horizontal="right" vertical="center" shrinkToFit="1"/>
    </xf>
    <xf numFmtId="0" fontId="22" fillId="25" borderId="19" xfId="0" applyFont="1" applyFill="1" applyBorder="1" applyAlignment="1">
      <alignment horizontal="center" vertical="center"/>
    </xf>
    <xf numFmtId="0" fontId="22" fillId="25" borderId="23" xfId="0" applyFont="1" applyFill="1" applyBorder="1" applyAlignment="1">
      <alignment horizontal="center" vertical="center"/>
    </xf>
    <xf numFmtId="0" fontId="23" fillId="25" borderId="16" xfId="0" applyFont="1" applyFill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/>
    </xf>
    <xf numFmtId="0" fontId="23" fillId="25" borderId="16" xfId="0" quotePrefix="1" applyFont="1" applyFill="1" applyBorder="1" applyAlignment="1">
      <alignment horizontal="center" vertical="center"/>
    </xf>
    <xf numFmtId="0" fontId="23" fillId="25" borderId="19" xfId="0" quotePrefix="1" applyFont="1" applyFill="1" applyBorder="1" applyAlignment="1">
      <alignment horizontal="center" vertical="center"/>
    </xf>
    <xf numFmtId="0" fontId="23" fillId="25" borderId="10" xfId="0" quotePrefix="1" applyFont="1" applyFill="1" applyBorder="1" applyAlignment="1">
      <alignment horizontal="center" vertical="center"/>
    </xf>
    <xf numFmtId="0" fontId="23" fillId="25" borderId="33" xfId="0" quotePrefix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right" vertical="center"/>
    </xf>
    <xf numFmtId="0" fontId="0" fillId="0" borderId="22" xfId="0" applyFill="1" applyBorder="1" applyAlignment="1">
      <alignment horizontal="right" vertical="center"/>
    </xf>
    <xf numFmtId="0" fontId="0" fillId="0" borderId="39" xfId="0" applyFill="1" applyBorder="1" applyAlignment="1">
      <alignment horizontal="right" vertical="center"/>
    </xf>
    <xf numFmtId="38" fontId="0" fillId="0" borderId="14" xfId="42" applyFont="1" applyBorder="1" applyAlignment="1">
      <alignment horizontal="right" vertical="center" shrinkToFit="1"/>
    </xf>
    <xf numFmtId="38" fontId="0" fillId="0" borderId="10" xfId="42" applyFont="1" applyBorder="1" applyAlignment="1">
      <alignment horizontal="right" vertical="center" shrinkToFit="1"/>
    </xf>
    <xf numFmtId="38" fontId="0" fillId="0" borderId="30" xfId="42" applyFont="1" applyBorder="1" applyAlignment="1">
      <alignment horizontal="right" vertical="center" shrinkToFit="1"/>
    </xf>
    <xf numFmtId="38" fontId="22" fillId="0" borderId="15" xfId="42" applyFont="1" applyBorder="1" applyAlignment="1">
      <alignment horizontal="right" vertical="center"/>
    </xf>
    <xf numFmtId="38" fontId="22" fillId="0" borderId="21" xfId="42" applyFont="1" applyBorder="1" applyAlignment="1">
      <alignment horizontal="right" vertical="center"/>
    </xf>
    <xf numFmtId="38" fontId="22" fillId="0" borderId="31" xfId="42" applyFont="1" applyBorder="1" applyAlignment="1">
      <alignment horizontal="right" vertical="center"/>
    </xf>
    <xf numFmtId="0" fontId="28" fillId="25" borderId="17" xfId="0" applyFont="1" applyFill="1" applyBorder="1" applyAlignment="1">
      <alignment horizontal="center" vertical="center" wrapText="1"/>
    </xf>
    <xf numFmtId="0" fontId="28" fillId="25" borderId="22" xfId="0" applyFont="1" applyFill="1" applyBorder="1" applyAlignment="1">
      <alignment horizontal="center" vertical="center"/>
    </xf>
    <xf numFmtId="0" fontId="28" fillId="25" borderId="18" xfId="0" applyFont="1" applyFill="1" applyBorder="1" applyAlignment="1">
      <alignment horizontal="center" vertical="center"/>
    </xf>
    <xf numFmtId="0" fontId="28" fillId="25" borderId="0" xfId="0" applyFont="1" applyFill="1" applyBorder="1" applyAlignment="1">
      <alignment horizontal="center" vertical="center"/>
    </xf>
    <xf numFmtId="0" fontId="28" fillId="25" borderId="19" xfId="0" applyFont="1" applyFill="1" applyBorder="1" applyAlignment="1">
      <alignment horizontal="center" vertical="center"/>
    </xf>
    <xf numFmtId="0" fontId="28" fillId="25" borderId="23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38" fontId="22" fillId="26" borderId="16" xfId="42" applyFont="1" applyFill="1" applyBorder="1" applyAlignment="1">
      <alignment horizontal="right" vertical="center"/>
    </xf>
    <xf numFmtId="38" fontId="22" fillId="26" borderId="10" xfId="42" applyFont="1" applyFill="1" applyBorder="1" applyAlignment="1">
      <alignment horizontal="right" vertical="center"/>
    </xf>
    <xf numFmtId="38" fontId="22" fillId="26" borderId="12" xfId="42" applyFont="1" applyFill="1" applyBorder="1" applyAlignment="1">
      <alignment horizontal="right" vertical="center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2" fillId="25" borderId="36" xfId="0" applyFont="1" applyFill="1" applyBorder="1" applyAlignment="1">
      <alignment horizontal="center" vertical="center"/>
    </xf>
    <xf numFmtId="0" fontId="25" fillId="25" borderId="16" xfId="0" applyFont="1" applyFill="1" applyBorder="1" applyAlignment="1">
      <alignment horizontal="center" vertical="center" wrapText="1"/>
    </xf>
    <xf numFmtId="0" fontId="25" fillId="25" borderId="16" xfId="0" applyFont="1" applyFill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0" fontId="0" fillId="25" borderId="24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25" xfId="0" applyFill="1" applyBorder="1" applyAlignment="1">
      <alignment horizontal="center"/>
    </xf>
    <xf numFmtId="0" fontId="22" fillId="25" borderId="16" xfId="0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25" borderId="34" xfId="0" applyFill="1" applyBorder="1" applyAlignment="1">
      <alignment horizontal="center"/>
    </xf>
    <xf numFmtId="0" fontId="0" fillId="25" borderId="26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22" fillId="0" borderId="15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right" vertical="center"/>
    </xf>
    <xf numFmtId="0" fontId="0" fillId="0" borderId="28" xfId="0" applyFill="1" applyBorder="1" applyAlignment="1">
      <alignment horizontal="right" vertical="center"/>
    </xf>
    <xf numFmtId="0" fontId="0" fillId="0" borderId="42" xfId="0" applyFill="1" applyBorder="1" applyAlignment="1">
      <alignment horizontal="right" vertical="center"/>
    </xf>
    <xf numFmtId="0" fontId="0" fillId="0" borderId="15" xfId="0" applyBorder="1" applyAlignment="1">
      <alignment horizontal="right" vertical="center" shrinkToFit="1"/>
    </xf>
    <xf numFmtId="0" fontId="0" fillId="0" borderId="21" xfId="0" applyBorder="1" applyAlignment="1">
      <alignment horizontal="right" vertical="center" shrinkToFit="1"/>
    </xf>
    <xf numFmtId="0" fontId="0" fillId="0" borderId="31" xfId="0" applyBorder="1" applyAlignment="1">
      <alignment horizontal="right" vertical="center" shrinkToFit="1"/>
    </xf>
    <xf numFmtId="38" fontId="0" fillId="0" borderId="15" xfId="42" applyFont="1" applyFill="1" applyBorder="1" applyAlignment="1">
      <alignment horizontal="right" vertical="center"/>
    </xf>
    <xf numFmtId="38" fontId="0" fillId="0" borderId="21" xfId="42" applyFont="1" applyFill="1" applyBorder="1" applyAlignment="1">
      <alignment horizontal="right" vertical="center"/>
    </xf>
    <xf numFmtId="38" fontId="0" fillId="0" borderId="31" xfId="42" applyFont="1" applyFill="1" applyBorder="1" applyAlignment="1">
      <alignment horizontal="right" vertical="center"/>
    </xf>
    <xf numFmtId="38" fontId="0" fillId="0" borderId="49" xfId="42" applyFont="1" applyBorder="1" applyAlignment="1">
      <alignment horizontal="right" vertical="center"/>
    </xf>
    <xf numFmtId="38" fontId="0" fillId="0" borderId="15" xfId="42" applyFont="1" applyBorder="1" applyAlignment="1">
      <alignment horizontal="right" vertical="center" shrinkToFit="1"/>
    </xf>
    <xf numFmtId="38" fontId="0" fillId="0" borderId="21" xfId="42" applyFont="1" applyBorder="1" applyAlignment="1">
      <alignment horizontal="right" vertical="center" shrinkToFit="1"/>
    </xf>
    <xf numFmtId="38" fontId="0" fillId="0" borderId="31" xfId="42" applyFont="1" applyBorder="1" applyAlignment="1">
      <alignment horizontal="right" vertical="center" shrinkToFit="1"/>
    </xf>
    <xf numFmtId="0" fontId="0" fillId="26" borderId="16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38" fontId="0" fillId="26" borderId="18" xfId="42" applyFont="1" applyFill="1" applyBorder="1" applyAlignment="1">
      <alignment horizontal="right" vertical="center"/>
    </xf>
    <xf numFmtId="38" fontId="0" fillId="26" borderId="0" xfId="42" applyFont="1" applyFill="1" applyBorder="1" applyAlignment="1">
      <alignment horizontal="right" vertical="center"/>
    </xf>
    <xf numFmtId="38" fontId="0" fillId="26" borderId="35" xfId="42" applyFont="1" applyFill="1" applyBorder="1" applyAlignment="1">
      <alignment horizontal="right" vertical="center"/>
    </xf>
    <xf numFmtId="38" fontId="0" fillId="26" borderId="19" xfId="42" applyFont="1" applyFill="1" applyBorder="1" applyAlignment="1">
      <alignment horizontal="right" vertical="center"/>
    </xf>
    <xf numFmtId="38" fontId="0" fillId="26" borderId="23" xfId="42" applyFont="1" applyFill="1" applyBorder="1" applyAlignment="1">
      <alignment horizontal="right" vertical="center"/>
    </xf>
    <xf numFmtId="38" fontId="0" fillId="26" borderId="36" xfId="42" applyFont="1" applyFill="1" applyBorder="1" applyAlignment="1">
      <alignment horizontal="right" vertical="center"/>
    </xf>
    <xf numFmtId="38" fontId="0" fillId="25" borderId="18" xfId="42" applyFont="1" applyFill="1" applyBorder="1" applyAlignment="1">
      <alignment horizontal="right" vertical="center"/>
    </xf>
    <xf numFmtId="38" fontId="0" fillId="25" borderId="0" xfId="42" applyFont="1" applyFill="1" applyBorder="1" applyAlignment="1">
      <alignment horizontal="right" vertical="center"/>
    </xf>
    <xf numFmtId="38" fontId="0" fillId="25" borderId="35" xfId="42" applyFont="1" applyFill="1" applyBorder="1" applyAlignment="1">
      <alignment horizontal="right" vertical="center"/>
    </xf>
    <xf numFmtId="38" fontId="0" fillId="25" borderId="19" xfId="42" applyFont="1" applyFill="1" applyBorder="1" applyAlignment="1">
      <alignment horizontal="right" vertical="center"/>
    </xf>
    <xf numFmtId="38" fontId="0" fillId="25" borderId="23" xfId="42" applyFont="1" applyFill="1" applyBorder="1" applyAlignment="1">
      <alignment horizontal="right" vertical="center"/>
    </xf>
    <xf numFmtId="38" fontId="0" fillId="25" borderId="36" xfId="42" applyFont="1" applyFill="1" applyBorder="1" applyAlignment="1">
      <alignment horizontal="right" vertical="center"/>
    </xf>
    <xf numFmtId="38" fontId="0" fillId="26" borderId="18" xfId="42" applyFont="1" applyFill="1" applyBorder="1" applyAlignment="1">
      <alignment horizontal="right" vertical="center" shrinkToFit="1"/>
    </xf>
    <xf numFmtId="38" fontId="0" fillId="26" borderId="0" xfId="42" applyFont="1" applyFill="1" applyBorder="1" applyAlignment="1">
      <alignment horizontal="right" vertical="center" shrinkToFit="1"/>
    </xf>
    <xf numFmtId="38" fontId="0" fillId="26" borderId="35" xfId="42" applyFont="1" applyFill="1" applyBorder="1" applyAlignment="1">
      <alignment horizontal="right" vertical="center" shrinkToFit="1"/>
    </xf>
    <xf numFmtId="38" fontId="0" fillId="26" borderId="19" xfId="42" applyFont="1" applyFill="1" applyBorder="1" applyAlignment="1">
      <alignment horizontal="right" vertical="center" shrinkToFit="1"/>
    </xf>
    <xf numFmtId="38" fontId="0" fillId="26" borderId="23" xfId="42" applyFont="1" applyFill="1" applyBorder="1" applyAlignment="1">
      <alignment horizontal="right" vertical="center" shrinkToFit="1"/>
    </xf>
    <xf numFmtId="38" fontId="0" fillId="26" borderId="36" xfId="42" applyFont="1" applyFill="1" applyBorder="1" applyAlignment="1">
      <alignment horizontal="right" vertical="center" shrinkToFit="1"/>
    </xf>
    <xf numFmtId="38" fontId="0" fillId="26" borderId="16" xfId="42" applyFont="1" applyFill="1" applyBorder="1" applyAlignment="1">
      <alignment horizontal="right" vertical="center"/>
    </xf>
    <xf numFmtId="38" fontId="0" fillId="26" borderId="10" xfId="42" applyFont="1" applyFill="1" applyBorder="1" applyAlignment="1">
      <alignment horizontal="right" vertical="center"/>
    </xf>
    <xf numFmtId="38" fontId="0" fillId="25" borderId="16" xfId="42" applyFont="1" applyFill="1" applyBorder="1" applyAlignment="1">
      <alignment horizontal="right" vertical="center"/>
    </xf>
    <xf numFmtId="38" fontId="0" fillId="25" borderId="10" xfId="42" applyFont="1" applyFill="1" applyBorder="1" applyAlignment="1">
      <alignment horizontal="right" vertical="center"/>
    </xf>
    <xf numFmtId="38" fontId="0" fillId="26" borderId="16" xfId="42" applyFont="1" applyFill="1" applyBorder="1" applyAlignment="1">
      <alignment horizontal="right" vertical="center" shrinkToFit="1"/>
    </xf>
    <xf numFmtId="38" fontId="0" fillId="26" borderId="10" xfId="42" applyFont="1" applyFill="1" applyBorder="1" applyAlignment="1">
      <alignment horizontal="right" vertical="center" shrinkToFit="1"/>
    </xf>
    <xf numFmtId="0" fontId="23" fillId="25" borderId="17" xfId="0" applyFont="1" applyFill="1" applyBorder="1" applyAlignment="1">
      <alignment horizontal="center" vertical="center"/>
    </xf>
    <xf numFmtId="0" fontId="0" fillId="25" borderId="17" xfId="0" applyFill="1" applyBorder="1" applyAlignment="1">
      <alignment horizontal="center"/>
    </xf>
    <xf numFmtId="0" fontId="0" fillId="25" borderId="18" xfId="0" applyFill="1" applyBorder="1" applyAlignment="1">
      <alignment horizontal="center"/>
    </xf>
    <xf numFmtId="0" fontId="0" fillId="25" borderId="19" xfId="0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5" borderId="33" xfId="0" applyFill="1" applyBorder="1" applyAlignment="1">
      <alignment horizontal="center"/>
    </xf>
    <xf numFmtId="38" fontId="23" fillId="26" borderId="17" xfId="42" applyFont="1" applyFill="1" applyBorder="1" applyAlignment="1">
      <alignment horizontal="center" vertical="top"/>
    </xf>
    <xf numFmtId="0" fontId="23" fillId="0" borderId="22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38" fontId="0" fillId="0" borderId="22" xfId="0" applyNumberFormat="1" applyFon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23" fillId="0" borderId="37" xfId="0" applyFont="1" applyFill="1" applyBorder="1" applyAlignment="1">
      <alignment horizontal="center" vertical="top"/>
    </xf>
    <xf numFmtId="0" fontId="23" fillId="0" borderId="38" xfId="0" applyFont="1" applyBorder="1" applyAlignment="1">
      <alignment horizontal="center" vertical="top"/>
    </xf>
    <xf numFmtId="0" fontId="23" fillId="0" borderId="25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27" xfId="0" applyFont="1" applyBorder="1" applyAlignment="1">
      <alignment horizontal="center" vertical="top"/>
    </xf>
    <xf numFmtId="0" fontId="23" fillId="0" borderId="28" xfId="0" applyFont="1" applyBorder="1" applyAlignment="1">
      <alignment horizontal="center" vertical="top"/>
    </xf>
    <xf numFmtId="0" fontId="26" fillId="0" borderId="38" xfId="0" applyFont="1" applyFill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22" fillId="0" borderId="24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22" fillId="0" borderId="56" xfId="0" applyFont="1" applyFill="1" applyBorder="1" applyAlignment="1">
      <alignment horizontal="right" vertical="center"/>
    </xf>
    <xf numFmtId="0" fontId="0" fillId="0" borderId="57" xfId="0" applyFont="1" applyBorder="1" applyAlignment="1">
      <alignment horizontal="right" vertical="center"/>
    </xf>
    <xf numFmtId="0" fontId="0" fillId="0" borderId="58" xfId="0" applyFont="1" applyBorder="1" applyAlignment="1">
      <alignment horizontal="right" vertical="center"/>
    </xf>
    <xf numFmtId="49" fontId="25" fillId="25" borderId="17" xfId="0" applyNumberFormat="1" applyFont="1" applyFill="1" applyBorder="1" applyAlignment="1">
      <alignment horizontal="center" vertical="center"/>
    </xf>
    <xf numFmtId="49" fontId="25" fillId="25" borderId="34" xfId="0" applyNumberFormat="1" applyFont="1" applyFill="1" applyBorder="1" applyAlignment="1">
      <alignment horizontal="center" vertical="center"/>
    </xf>
    <xf numFmtId="49" fontId="25" fillId="25" borderId="18" xfId="0" applyNumberFormat="1" applyFont="1" applyFill="1" applyBorder="1" applyAlignment="1">
      <alignment horizontal="center" vertical="center"/>
    </xf>
    <xf numFmtId="49" fontId="25" fillId="25" borderId="35" xfId="0" applyNumberFormat="1" applyFont="1" applyFill="1" applyBorder="1" applyAlignment="1">
      <alignment horizontal="center" vertical="center"/>
    </xf>
    <xf numFmtId="49" fontId="25" fillId="25" borderId="19" xfId="0" applyNumberFormat="1" applyFont="1" applyFill="1" applyBorder="1" applyAlignment="1">
      <alignment horizontal="center" vertical="center"/>
    </xf>
    <xf numFmtId="49" fontId="25" fillId="25" borderId="36" xfId="0" applyNumberFormat="1" applyFont="1" applyFill="1" applyBorder="1" applyAlignment="1">
      <alignment horizontal="center" vertical="center"/>
    </xf>
    <xf numFmtId="0" fontId="23" fillId="26" borderId="18" xfId="0" applyFont="1" applyFill="1" applyBorder="1" applyAlignment="1">
      <alignment horizontal="left" vertical="top"/>
    </xf>
    <xf numFmtId="0" fontId="23" fillId="26" borderId="0" xfId="0" applyFont="1" applyFill="1" applyBorder="1" applyAlignment="1">
      <alignment horizontal="left" vertical="top"/>
    </xf>
    <xf numFmtId="0" fontId="23" fillId="26" borderId="35" xfId="0" applyFont="1" applyFill="1" applyBorder="1" applyAlignment="1">
      <alignment horizontal="left" vertical="top"/>
    </xf>
    <xf numFmtId="0" fontId="23" fillId="26" borderId="19" xfId="0" applyFont="1" applyFill="1" applyBorder="1" applyAlignment="1">
      <alignment horizontal="left" vertical="top"/>
    </xf>
    <xf numFmtId="0" fontId="23" fillId="26" borderId="23" xfId="0" applyFont="1" applyFill="1" applyBorder="1" applyAlignment="1">
      <alignment horizontal="left" vertical="top"/>
    </xf>
    <xf numFmtId="0" fontId="23" fillId="26" borderId="36" xfId="0" applyFont="1" applyFill="1" applyBorder="1" applyAlignment="1">
      <alignment horizontal="left" vertical="top"/>
    </xf>
    <xf numFmtId="0" fontId="23" fillId="26" borderId="16" xfId="0" applyFont="1" applyFill="1" applyBorder="1" applyAlignment="1">
      <alignment horizontal="left" vertical="top"/>
    </xf>
    <xf numFmtId="0" fontId="23" fillId="26" borderId="10" xfId="0" applyFont="1" applyFill="1" applyBorder="1" applyAlignment="1">
      <alignment horizontal="left" vertical="top"/>
    </xf>
    <xf numFmtId="0" fontId="27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0" fillId="0" borderId="0" xfId="0" applyBorder="1" applyAlignment="1"/>
    <xf numFmtId="0" fontId="0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25" borderId="22" xfId="0" applyFont="1" applyFill="1" applyBorder="1" applyAlignment="1">
      <alignment horizontal="center" vertical="center"/>
    </xf>
    <xf numFmtId="0" fontId="0" fillId="25" borderId="23" xfId="0" applyFont="1" applyFill="1" applyBorder="1" applyAlignment="1">
      <alignment horizontal="center" vertical="center"/>
    </xf>
    <xf numFmtId="0" fontId="0" fillId="26" borderId="37" xfId="0" applyFont="1" applyFill="1" applyBorder="1" applyAlignment="1">
      <alignment horizontal="center" vertical="center"/>
    </xf>
    <xf numFmtId="0" fontId="0" fillId="26" borderId="38" xfId="0" applyFont="1" applyFill="1" applyBorder="1" applyAlignment="1">
      <alignment horizontal="center" vertical="center"/>
    </xf>
    <xf numFmtId="0" fontId="0" fillId="26" borderId="44" xfId="0" applyFont="1" applyFill="1" applyBorder="1" applyAlignment="1">
      <alignment horizontal="center" vertical="center"/>
    </xf>
    <xf numFmtId="0" fontId="0" fillId="26" borderId="25" xfId="0" applyFont="1" applyFill="1" applyBorder="1" applyAlignment="1">
      <alignment horizontal="center" vertical="center"/>
    </xf>
    <xf numFmtId="0" fontId="0" fillId="26" borderId="0" xfId="0" applyFont="1" applyFill="1" applyBorder="1" applyAlignment="1">
      <alignment horizontal="center" vertical="center"/>
    </xf>
    <xf numFmtId="0" fontId="0" fillId="26" borderId="40" xfId="0" applyFont="1" applyFill="1" applyBorder="1" applyAlignment="1">
      <alignment horizontal="center" vertical="center"/>
    </xf>
    <xf numFmtId="0" fontId="0" fillId="26" borderId="26" xfId="0" applyFont="1" applyFill="1" applyBorder="1" applyAlignment="1">
      <alignment horizontal="center" vertical="center"/>
    </xf>
    <xf numFmtId="0" fontId="0" fillId="26" borderId="23" xfId="0" applyFont="1" applyFill="1" applyBorder="1" applyAlignment="1">
      <alignment horizontal="center" vertical="center"/>
    </xf>
    <xf numFmtId="0" fontId="0" fillId="26" borderId="41" xfId="0" applyFont="1" applyFill="1" applyBorder="1" applyAlignment="1">
      <alignment horizontal="center" vertical="center"/>
    </xf>
    <xf numFmtId="0" fontId="0" fillId="26" borderId="24" xfId="0" applyFont="1" applyFill="1" applyBorder="1" applyAlignment="1">
      <alignment horizontal="center" vertical="center"/>
    </xf>
    <xf numFmtId="0" fontId="0" fillId="26" borderId="22" xfId="0" applyFont="1" applyFill="1" applyBorder="1" applyAlignment="1">
      <alignment horizontal="center" vertical="center"/>
    </xf>
    <xf numFmtId="0" fontId="0" fillId="26" borderId="39" xfId="0" applyFont="1" applyFill="1" applyBorder="1" applyAlignment="1">
      <alignment horizontal="center" vertical="center"/>
    </xf>
    <xf numFmtId="0" fontId="0" fillId="26" borderId="27" xfId="0" applyFont="1" applyFill="1" applyBorder="1" applyAlignment="1">
      <alignment horizontal="center" vertical="center"/>
    </xf>
    <xf numFmtId="0" fontId="0" fillId="26" borderId="28" xfId="0" applyFont="1" applyFill="1" applyBorder="1" applyAlignment="1">
      <alignment horizontal="center" vertical="center"/>
    </xf>
    <xf numFmtId="0" fontId="0" fillId="26" borderId="42" xfId="0" applyFont="1" applyFill="1" applyBorder="1" applyAlignment="1">
      <alignment horizontal="center" vertical="center"/>
    </xf>
    <xf numFmtId="0" fontId="0" fillId="26" borderId="18" xfId="0" applyFont="1" applyFill="1" applyBorder="1" applyAlignment="1">
      <alignment horizontal="center" vertical="center"/>
    </xf>
    <xf numFmtId="0" fontId="0" fillId="26" borderId="35" xfId="0" applyFont="1" applyFill="1" applyBorder="1" applyAlignment="1">
      <alignment horizontal="center" vertical="center"/>
    </xf>
    <xf numFmtId="0" fontId="0" fillId="26" borderId="19" xfId="0" applyFont="1" applyFill="1" applyBorder="1" applyAlignment="1">
      <alignment horizontal="center" vertical="center"/>
    </xf>
    <xf numFmtId="0" fontId="0" fillId="26" borderId="36" xfId="0" applyFont="1" applyFill="1" applyBorder="1" applyAlignment="1">
      <alignment horizontal="center" vertical="center"/>
    </xf>
    <xf numFmtId="38" fontId="0" fillId="0" borderId="20" xfId="42" applyFont="1" applyBorder="1" applyAlignment="1">
      <alignment horizontal="right" vertical="center" shrinkToFit="1"/>
    </xf>
    <xf numFmtId="38" fontId="0" fillId="0" borderId="29" xfId="42" applyFont="1" applyBorder="1" applyAlignment="1">
      <alignment horizontal="right" vertical="center" shrinkToFit="1"/>
    </xf>
    <xf numFmtId="38" fontId="0" fillId="0" borderId="37" xfId="0" applyNumberFormat="1" applyFont="1" applyBorder="1" applyAlignment="1">
      <alignment horizontal="center" vertical="center"/>
    </xf>
    <xf numFmtId="38" fontId="0" fillId="0" borderId="38" xfId="0" applyNumberFormat="1" applyFont="1" applyBorder="1" applyAlignment="1">
      <alignment horizontal="center" vertical="center"/>
    </xf>
    <xf numFmtId="38" fontId="0" fillId="0" borderId="44" xfId="0" applyNumberFormat="1" applyFont="1" applyBorder="1" applyAlignment="1">
      <alignment horizontal="center" vertical="center"/>
    </xf>
    <xf numFmtId="38" fontId="0" fillId="0" borderId="25" xfId="0" applyNumberFormat="1" applyFont="1" applyBorder="1" applyAlignment="1">
      <alignment horizontal="center" vertical="center"/>
    </xf>
    <xf numFmtId="38" fontId="0" fillId="0" borderId="0" xfId="0" applyNumberFormat="1" applyFont="1" applyFill="1" applyBorder="1" applyAlignment="1">
      <alignment horizontal="center" vertical="center"/>
    </xf>
    <xf numFmtId="38" fontId="0" fillId="0" borderId="40" xfId="0" applyNumberFormat="1" applyFont="1" applyBorder="1" applyAlignment="1">
      <alignment horizontal="center" vertical="center"/>
    </xf>
    <xf numFmtId="38" fontId="0" fillId="0" borderId="26" xfId="0" applyNumberFormat="1" applyFont="1" applyBorder="1" applyAlignment="1">
      <alignment horizontal="center" vertical="center"/>
    </xf>
    <xf numFmtId="38" fontId="0" fillId="0" borderId="23" xfId="0" applyNumberFormat="1" applyFont="1" applyBorder="1" applyAlignment="1">
      <alignment horizontal="center" vertical="center"/>
    </xf>
    <xf numFmtId="38" fontId="0" fillId="0" borderId="41" xfId="0" applyNumberFormat="1" applyFont="1" applyBorder="1" applyAlignment="1">
      <alignment horizontal="center" vertical="center"/>
    </xf>
    <xf numFmtId="38" fontId="0" fillId="25" borderId="10" xfId="0" applyNumberFormat="1" applyFont="1" applyFill="1" applyBorder="1" applyAlignment="1">
      <alignment horizontal="center" vertical="center"/>
    </xf>
    <xf numFmtId="38" fontId="0" fillId="25" borderId="33" xfId="0" applyNumberFormat="1" applyFont="1" applyFill="1" applyBorder="1" applyAlignment="1">
      <alignment horizontal="center" vertical="center"/>
    </xf>
    <xf numFmtId="38" fontId="0" fillId="0" borderId="13" xfId="0" applyNumberFormat="1" applyFont="1" applyBorder="1" applyAlignment="1">
      <alignment horizontal="center" vertical="center"/>
    </xf>
    <xf numFmtId="38" fontId="0" fillId="0" borderId="20" xfId="0" applyNumberFormat="1" applyFont="1" applyBorder="1" applyAlignment="1">
      <alignment horizontal="center" vertical="center"/>
    </xf>
    <xf numFmtId="38" fontId="0" fillId="0" borderId="29" xfId="0" applyNumberFormat="1" applyFont="1" applyBorder="1" applyAlignment="1">
      <alignment horizontal="center" vertical="center"/>
    </xf>
    <xf numFmtId="38" fontId="0" fillId="0" borderId="14" xfId="0" applyNumberFormat="1" applyFont="1" applyBorder="1" applyAlignment="1">
      <alignment horizontal="center" vertical="center"/>
    </xf>
    <xf numFmtId="38" fontId="0" fillId="0" borderId="10" xfId="0" applyNumberFormat="1" applyFont="1" applyBorder="1" applyAlignment="1">
      <alignment horizontal="center" vertical="center"/>
    </xf>
    <xf numFmtId="38" fontId="0" fillId="0" borderId="30" xfId="0" applyNumberFormat="1" applyFont="1" applyBorder="1" applyAlignment="1">
      <alignment horizontal="center" vertical="center"/>
    </xf>
    <xf numFmtId="38" fontId="0" fillId="0" borderId="24" xfId="0" applyNumberFormat="1" applyFont="1" applyBorder="1" applyAlignment="1">
      <alignment horizontal="center"/>
    </xf>
    <xf numFmtId="38" fontId="0" fillId="0" borderId="22" xfId="0" applyNumberFormat="1" applyFont="1" applyBorder="1" applyAlignment="1">
      <alignment horizontal="center"/>
    </xf>
    <xf numFmtId="38" fontId="0" fillId="0" borderId="39" xfId="0" applyNumberFormat="1" applyFont="1" applyBorder="1" applyAlignment="1">
      <alignment horizontal="center"/>
    </xf>
    <xf numFmtId="38" fontId="0" fillId="0" borderId="25" xfId="0" applyNumberFormat="1" applyFont="1" applyBorder="1" applyAlignment="1">
      <alignment horizontal="center"/>
    </xf>
    <xf numFmtId="38" fontId="0" fillId="0" borderId="0" xfId="0" applyNumberFormat="1" applyFont="1" applyFill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27" xfId="0" applyNumberFormat="1" applyFont="1" applyBorder="1" applyAlignment="1">
      <alignment horizontal="center"/>
    </xf>
    <xf numFmtId="38" fontId="0" fillId="0" borderId="28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25" borderId="10" xfId="0" applyNumberFormat="1" applyFont="1" applyFill="1" applyBorder="1" applyAlignment="1">
      <alignment horizontal="center"/>
    </xf>
    <xf numFmtId="38" fontId="0" fillId="25" borderId="33" xfId="0" applyNumberFormat="1" applyFont="1" applyFill="1" applyBorder="1" applyAlignment="1">
      <alignment horizontal="center"/>
    </xf>
    <xf numFmtId="38" fontId="0" fillId="0" borderId="14" xfId="0" applyNumberFormat="1" applyFont="1" applyBorder="1" applyAlignment="1">
      <alignment horizontal="center"/>
    </xf>
    <xf numFmtId="38" fontId="0" fillId="0" borderId="10" xfId="0" applyNumberFormat="1" applyFont="1" applyBorder="1" applyAlignment="1">
      <alignment horizontal="center"/>
    </xf>
    <xf numFmtId="38" fontId="0" fillId="0" borderId="30" xfId="0" applyNumberFormat="1" applyFont="1" applyBorder="1" applyAlignment="1">
      <alignment horizontal="center"/>
    </xf>
    <xf numFmtId="38" fontId="0" fillId="0" borderId="15" xfId="0" applyNumberFormat="1" applyFont="1" applyBorder="1" applyAlignment="1">
      <alignment horizontal="center"/>
    </xf>
    <xf numFmtId="38" fontId="0" fillId="0" borderId="21" xfId="0" applyNumberFormat="1" applyFont="1" applyBorder="1" applyAlignment="1">
      <alignment horizontal="center"/>
    </xf>
    <xf numFmtId="38" fontId="0" fillId="0" borderId="31" xfId="0" applyNumberFormat="1" applyFont="1" applyBorder="1" applyAlignment="1">
      <alignment horizontal="center"/>
    </xf>
    <xf numFmtId="38" fontId="26" fillId="0" borderId="38" xfId="0" applyNumberFormat="1" applyFont="1" applyFill="1" applyBorder="1" applyAlignment="1">
      <alignment horizontal="center" vertical="center"/>
    </xf>
    <xf numFmtId="38" fontId="0" fillId="0" borderId="28" xfId="0" applyNumberFormat="1" applyFont="1" applyBorder="1" applyAlignment="1">
      <alignment horizontal="center" vertical="center"/>
    </xf>
    <xf numFmtId="38" fontId="0" fillId="0" borderId="42" xfId="0" applyNumberFormat="1" applyFont="1" applyBorder="1" applyAlignment="1">
      <alignment horizontal="center" vertical="center"/>
    </xf>
    <xf numFmtId="38" fontId="0" fillId="0" borderId="24" xfId="0" applyNumberFormat="1" applyFont="1" applyFill="1" applyBorder="1" applyAlignment="1">
      <alignment horizontal="center" vertical="center"/>
    </xf>
    <xf numFmtId="38" fontId="0" fillId="26" borderId="18" xfId="0" applyNumberFormat="1" applyFont="1" applyFill="1" applyBorder="1" applyAlignment="1">
      <alignment horizontal="center" vertical="center"/>
    </xf>
    <xf numFmtId="38" fontId="0" fillId="26" borderId="0" xfId="0" applyNumberFormat="1" applyFont="1" applyFill="1" applyBorder="1" applyAlignment="1">
      <alignment horizontal="center" vertical="center"/>
    </xf>
    <xf numFmtId="38" fontId="0" fillId="26" borderId="35" xfId="0" applyNumberFormat="1" applyFont="1" applyFill="1" applyBorder="1" applyAlignment="1">
      <alignment horizontal="center" vertical="center"/>
    </xf>
    <xf numFmtId="38" fontId="0" fillId="26" borderId="19" xfId="0" applyNumberFormat="1" applyFont="1" applyFill="1" applyBorder="1" applyAlignment="1">
      <alignment horizontal="center" vertical="center"/>
    </xf>
    <xf numFmtId="38" fontId="0" fillId="26" borderId="23" xfId="0" applyNumberFormat="1" applyFont="1" applyFill="1" applyBorder="1" applyAlignment="1">
      <alignment horizontal="center" vertical="center"/>
    </xf>
    <xf numFmtId="38" fontId="0" fillId="26" borderId="36" xfId="0" applyNumberFormat="1" applyFont="1" applyFill="1" applyBorder="1" applyAlignment="1">
      <alignment horizontal="center" vertical="center"/>
    </xf>
    <xf numFmtId="38" fontId="0" fillId="26" borderId="16" xfId="0" applyNumberFormat="1" applyFont="1" applyFill="1" applyBorder="1" applyAlignment="1">
      <alignment horizontal="center" vertical="center"/>
    </xf>
    <xf numFmtId="38" fontId="0" fillId="26" borderId="10" xfId="0" applyNumberFormat="1" applyFont="1" applyFill="1" applyBorder="1" applyAlignment="1">
      <alignment horizontal="center" vertical="center"/>
    </xf>
    <xf numFmtId="38" fontId="0" fillId="0" borderId="17" xfId="0" applyNumberFormat="1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20</xdr:row>
      <xdr:rowOff>76200</xdr:rowOff>
    </xdr:from>
    <xdr:to>
      <xdr:col>23</xdr:col>
      <xdr:colOff>85725</xdr:colOff>
      <xdr:row>22</xdr:row>
      <xdr:rowOff>76200</xdr:rowOff>
    </xdr:to>
    <xdr:sp macro="" textlink="">
      <xdr:nvSpPr>
        <xdr:cNvPr id="1025" name="テキスト ボックス 1"/>
        <xdr:cNvSpPr txBox="1"/>
      </xdr:nvSpPr>
      <xdr:spPr>
        <a:xfrm>
          <a:off x="1914525" y="1885950"/>
          <a:ext cx="3714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 editAs="oneCell">
    <xdr:from>
      <xdr:col>36</xdr:col>
      <xdr:colOff>28575</xdr:colOff>
      <xdr:row>20</xdr:row>
      <xdr:rowOff>76200</xdr:rowOff>
    </xdr:from>
    <xdr:to>
      <xdr:col>40</xdr:col>
      <xdr:colOff>12065</xdr:colOff>
      <xdr:row>23</xdr:row>
      <xdr:rowOff>56515</xdr:rowOff>
    </xdr:to>
    <xdr:sp macro="" textlink="">
      <xdr:nvSpPr>
        <xdr:cNvPr id="1026" name="テキスト ボックス 3"/>
        <xdr:cNvSpPr txBox="1"/>
      </xdr:nvSpPr>
      <xdr:spPr>
        <a:xfrm>
          <a:off x="3467100" y="1885950"/>
          <a:ext cx="364490" cy="20891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tIns="45720" rIns="91440" anchor="t">
          <a:spAutoFit/>
        </a:bodyPr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</a:p>
      </xdr:txBody>
    </xdr:sp>
    <xdr:clientData/>
  </xdr:twoCellAnchor>
  <xdr:twoCellAnchor editAs="oneCell">
    <xdr:from>
      <xdr:col>51</xdr:col>
      <xdr:colOff>38100</xdr:colOff>
      <xdr:row>20</xdr:row>
      <xdr:rowOff>76200</xdr:rowOff>
    </xdr:from>
    <xdr:to>
      <xdr:col>55</xdr:col>
      <xdr:colOff>20955</xdr:colOff>
      <xdr:row>23</xdr:row>
      <xdr:rowOff>66040</xdr:rowOff>
    </xdr:to>
    <xdr:sp macro="" textlink="">
      <xdr:nvSpPr>
        <xdr:cNvPr id="1027" name="テキスト ボックス 4"/>
        <xdr:cNvSpPr txBox="1"/>
      </xdr:nvSpPr>
      <xdr:spPr>
        <a:xfrm>
          <a:off x="4905375" y="1885950"/>
          <a:ext cx="363855" cy="2184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tIns="45720" rIns="91440" anchor="t">
          <a:spAutoFit/>
        </a:bodyPr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</a:p>
      </xdr:txBody>
    </xdr:sp>
    <xdr:clientData/>
  </xdr:twoCellAnchor>
  <xdr:twoCellAnchor>
    <xdr:from>
      <xdr:col>84</xdr:col>
      <xdr:colOff>0</xdr:colOff>
      <xdr:row>52</xdr:row>
      <xdr:rowOff>85725</xdr:rowOff>
    </xdr:from>
    <xdr:to>
      <xdr:col>86</xdr:col>
      <xdr:colOff>85725</xdr:colOff>
      <xdr:row>54</xdr:row>
      <xdr:rowOff>85725</xdr:rowOff>
    </xdr:to>
    <xdr:sp macro="" textlink="">
      <xdr:nvSpPr>
        <xdr:cNvPr id="1028" name="テキスト ボックス 5"/>
        <xdr:cNvSpPr txBox="1"/>
      </xdr:nvSpPr>
      <xdr:spPr>
        <a:xfrm>
          <a:off x="8029575" y="4914900"/>
          <a:ext cx="2762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88</xdr:col>
      <xdr:colOff>66675</xdr:colOff>
      <xdr:row>53</xdr:row>
      <xdr:rowOff>28575</xdr:rowOff>
    </xdr:from>
    <xdr:to>
      <xdr:col>92</xdr:col>
      <xdr:colOff>57150</xdr:colOff>
      <xdr:row>55</xdr:row>
      <xdr:rowOff>28575</xdr:rowOff>
    </xdr:to>
    <xdr:sp macro="" textlink="">
      <xdr:nvSpPr>
        <xdr:cNvPr id="1029" name="テキスト ボックス 6"/>
        <xdr:cNvSpPr txBox="1"/>
      </xdr:nvSpPr>
      <xdr:spPr>
        <a:xfrm>
          <a:off x="8477250" y="4943475"/>
          <a:ext cx="3714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  <a:p>
          <a:pPr algn="l"/>
          <a:endParaRPr/>
        </a:p>
      </xdr:txBody>
    </xdr:sp>
    <xdr:clientData/>
  </xdr:twoCellAnchor>
  <xdr:twoCellAnchor>
    <xdr:from>
      <xdr:col>25</xdr:col>
      <xdr:colOff>9525</xdr:colOff>
      <xdr:row>54</xdr:row>
      <xdr:rowOff>76200</xdr:rowOff>
    </xdr:from>
    <xdr:to>
      <xdr:col>28</xdr:col>
      <xdr:colOff>0</xdr:colOff>
      <xdr:row>56</xdr:row>
      <xdr:rowOff>76200</xdr:rowOff>
    </xdr:to>
    <xdr:sp macro="" textlink="">
      <xdr:nvSpPr>
        <xdr:cNvPr id="1030" name="テキスト ボックス 7"/>
        <xdr:cNvSpPr txBox="1"/>
      </xdr:nvSpPr>
      <xdr:spPr>
        <a:xfrm>
          <a:off x="2400300" y="5076825"/>
          <a:ext cx="2762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㎏</a:t>
          </a:r>
        </a:p>
      </xdr:txBody>
    </xdr:sp>
    <xdr:clientData/>
  </xdr:twoCellAnchor>
  <xdr:twoCellAnchor>
    <xdr:from>
      <xdr:col>53</xdr:col>
      <xdr:colOff>0</xdr:colOff>
      <xdr:row>54</xdr:row>
      <xdr:rowOff>76200</xdr:rowOff>
    </xdr:from>
    <xdr:to>
      <xdr:col>55</xdr:col>
      <xdr:colOff>85725</xdr:colOff>
      <xdr:row>56</xdr:row>
      <xdr:rowOff>76200</xdr:rowOff>
    </xdr:to>
    <xdr:sp macro="" textlink="">
      <xdr:nvSpPr>
        <xdr:cNvPr id="1031" name="テキスト ボックス 9"/>
        <xdr:cNvSpPr txBox="1"/>
      </xdr:nvSpPr>
      <xdr:spPr>
        <a:xfrm>
          <a:off x="5057775" y="5076825"/>
          <a:ext cx="2762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㎏</a:t>
          </a:r>
        </a:p>
      </xdr:txBody>
    </xdr:sp>
    <xdr:clientData/>
  </xdr:twoCellAnchor>
  <xdr:twoCellAnchor>
    <xdr:from>
      <xdr:col>35</xdr:col>
      <xdr:colOff>19050</xdr:colOff>
      <xdr:row>55</xdr:row>
      <xdr:rowOff>0</xdr:rowOff>
    </xdr:from>
    <xdr:to>
      <xdr:col>38</xdr:col>
      <xdr:colOff>9525</xdr:colOff>
      <xdr:row>57</xdr:row>
      <xdr:rowOff>0</xdr:rowOff>
    </xdr:to>
    <xdr:sp macro="" textlink="">
      <xdr:nvSpPr>
        <xdr:cNvPr id="1032" name="テキスト ボックス 11"/>
        <xdr:cNvSpPr txBox="1"/>
      </xdr:nvSpPr>
      <xdr:spPr>
        <a:xfrm>
          <a:off x="3362325" y="5086350"/>
          <a:ext cx="2762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61</xdr:col>
      <xdr:colOff>104775</xdr:colOff>
      <xdr:row>55</xdr:row>
      <xdr:rowOff>19050</xdr:rowOff>
    </xdr:from>
    <xdr:to>
      <xdr:col>64</xdr:col>
      <xdr:colOff>76200</xdr:colOff>
      <xdr:row>57</xdr:row>
      <xdr:rowOff>19050</xdr:rowOff>
    </xdr:to>
    <xdr:sp macro="" textlink="">
      <xdr:nvSpPr>
        <xdr:cNvPr id="1033" name="テキスト ボックス 12"/>
        <xdr:cNvSpPr txBox="1"/>
      </xdr:nvSpPr>
      <xdr:spPr>
        <a:xfrm>
          <a:off x="5924550" y="5105400"/>
          <a:ext cx="2762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106</xdr:col>
      <xdr:colOff>66675</xdr:colOff>
      <xdr:row>56</xdr:row>
      <xdr:rowOff>28575</xdr:rowOff>
    </xdr:from>
    <xdr:to>
      <xdr:col>109</xdr:col>
      <xdr:colOff>57150</xdr:colOff>
      <xdr:row>58</xdr:row>
      <xdr:rowOff>28575</xdr:rowOff>
    </xdr:to>
    <xdr:sp macro="" textlink="">
      <xdr:nvSpPr>
        <xdr:cNvPr id="1034" name="テキスト ボックス 13"/>
        <xdr:cNvSpPr txBox="1"/>
      </xdr:nvSpPr>
      <xdr:spPr>
        <a:xfrm>
          <a:off x="10191750" y="5200650"/>
          <a:ext cx="2762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r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122</xdr:col>
      <xdr:colOff>66675</xdr:colOff>
      <xdr:row>56</xdr:row>
      <xdr:rowOff>9525</xdr:rowOff>
    </xdr:from>
    <xdr:to>
      <xdr:col>125</xdr:col>
      <xdr:colOff>57150</xdr:colOff>
      <xdr:row>58</xdr:row>
      <xdr:rowOff>9525</xdr:rowOff>
    </xdr:to>
    <xdr:sp macro="" textlink="">
      <xdr:nvSpPr>
        <xdr:cNvPr id="1035" name="テキスト ボックス 14"/>
        <xdr:cNvSpPr txBox="1"/>
      </xdr:nvSpPr>
      <xdr:spPr>
        <a:xfrm>
          <a:off x="11715750" y="5181600"/>
          <a:ext cx="2762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14</xdr:col>
      <xdr:colOff>19050</xdr:colOff>
      <xdr:row>4</xdr:row>
      <xdr:rowOff>38100</xdr:rowOff>
    </xdr:from>
    <xdr:to>
      <xdr:col>112</xdr:col>
      <xdr:colOff>47625</xdr:colOff>
      <xdr:row>10</xdr:row>
      <xdr:rowOff>28575</xdr:rowOff>
    </xdr:to>
    <xdr:sp macro="" textlink="">
      <xdr:nvSpPr>
        <xdr:cNvPr id="1036" name="角丸四角形 15"/>
        <xdr:cNvSpPr/>
      </xdr:nvSpPr>
      <xdr:spPr>
        <a:xfrm>
          <a:off x="1362075" y="419100"/>
          <a:ext cx="9382125" cy="561975"/>
        </a:xfrm>
        <a:prstGeom prst="roundRect">
          <a:avLst/>
        </a:prstGeom>
        <a:gradFill flip="none" rotWithShape="1">
          <a:gsLst>
            <a:gs pos="0">
              <a:srgbClr val="85C2FF"/>
            </a:gs>
            <a:gs pos="0">
              <a:srgbClr val="C4D6EB"/>
            </a:gs>
            <a:gs pos="0">
              <a:srgbClr val="FFEBFA"/>
            </a:gs>
            <a:gs pos="67000">
              <a:schemeClr val="accent2">
                <a:lumMod val="60000"/>
                <a:lumOff val="40000"/>
              </a:schemeClr>
            </a:gs>
          </a:gsLst>
          <a:lin ang="5400000" scaled="1"/>
          <a:tileRect/>
        </a:gradFill>
        <a:ln w="6350">
          <a:solidFill>
            <a:schemeClr val="accent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tIns="45720" rIns="91440" anchor="ctr"/>
        <a:lstStyle/>
        <a:p>
          <a:pPr algn="ctr"/>
          <a:r>
            <a: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目的：農業経営の基本となる労働力、農地、生産、財務について税務申告書等を活用しながら自ら記入することで、</a:t>
          </a:r>
        </a:p>
        <a:p>
          <a:pPr algn="ctr"/>
          <a:r>
            <a: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経営の現状と目標を数値の形で客観的に把握する</a:t>
          </a:r>
        </a:p>
      </xdr:txBody>
    </xdr:sp>
    <xdr:clientData/>
  </xdr:twoCellAnchor>
  <xdr:twoCellAnchor>
    <xdr:from>
      <xdr:col>93</xdr:col>
      <xdr:colOff>0</xdr:colOff>
      <xdr:row>49</xdr:row>
      <xdr:rowOff>0</xdr:rowOff>
    </xdr:from>
    <xdr:to>
      <xdr:col>125</xdr:col>
      <xdr:colOff>0</xdr:colOff>
      <xdr:row>81</xdr:row>
      <xdr:rowOff>85725</xdr:rowOff>
    </xdr:to>
    <xdr:cxnSp macro="">
      <xdr:nvCxnSpPr>
        <xdr:cNvPr id="1037" name="直線コネクタ 17"/>
        <xdr:cNvCxnSpPr/>
      </xdr:nvCxnSpPr>
      <xdr:spPr>
        <a:xfrm flipH="1">
          <a:off x="8886825" y="4572000"/>
          <a:ext cx="3048000" cy="3057525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9525</xdr:colOff>
      <xdr:row>49</xdr:row>
      <xdr:rowOff>9525</xdr:rowOff>
    </xdr:from>
    <xdr:to>
      <xdr:col>125</xdr:col>
      <xdr:colOff>0</xdr:colOff>
      <xdr:row>82</xdr:row>
      <xdr:rowOff>9525</xdr:rowOff>
    </xdr:to>
    <xdr:cxnSp macro="">
      <xdr:nvCxnSpPr>
        <xdr:cNvPr id="1038" name="直線コネクタ 18"/>
        <xdr:cNvCxnSpPr/>
      </xdr:nvCxnSpPr>
      <xdr:spPr>
        <a:xfrm>
          <a:off x="8896350" y="4581525"/>
          <a:ext cx="3038475" cy="306705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20</xdr:row>
      <xdr:rowOff>76200</xdr:rowOff>
    </xdr:from>
    <xdr:to>
      <xdr:col>20</xdr:col>
      <xdr:colOff>95250</xdr:colOff>
      <xdr:row>22</xdr:row>
      <xdr:rowOff>76200</xdr:rowOff>
    </xdr:to>
    <xdr:sp macro="" textlink="">
      <xdr:nvSpPr>
        <xdr:cNvPr id="2049" name="テキスト ボックス 1"/>
        <xdr:cNvSpPr txBox="1"/>
      </xdr:nvSpPr>
      <xdr:spPr>
        <a:xfrm>
          <a:off x="1905000" y="1962150"/>
          <a:ext cx="9525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 editAs="oneCell">
    <xdr:from>
      <xdr:col>36</xdr:col>
      <xdr:colOff>27940</xdr:colOff>
      <xdr:row>20</xdr:row>
      <xdr:rowOff>76200</xdr:rowOff>
    </xdr:from>
    <xdr:to>
      <xdr:col>40</xdr:col>
      <xdr:colOff>10795</xdr:colOff>
      <xdr:row>23</xdr:row>
      <xdr:rowOff>56515</xdr:rowOff>
    </xdr:to>
    <xdr:sp macro="" textlink="">
      <xdr:nvSpPr>
        <xdr:cNvPr id="2050" name="テキスト ボックス 2"/>
        <xdr:cNvSpPr txBox="1"/>
      </xdr:nvSpPr>
      <xdr:spPr>
        <a:xfrm>
          <a:off x="3456940" y="1962150"/>
          <a:ext cx="363855" cy="20891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tIns="45720" rIns="91440" anchor="t">
          <a:spAutoFit/>
        </a:bodyPr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</a:p>
      </xdr:txBody>
    </xdr:sp>
    <xdr:clientData/>
  </xdr:twoCellAnchor>
  <xdr:twoCellAnchor editAs="oneCell">
    <xdr:from>
      <xdr:col>51</xdr:col>
      <xdr:colOff>37465</xdr:colOff>
      <xdr:row>20</xdr:row>
      <xdr:rowOff>76200</xdr:rowOff>
    </xdr:from>
    <xdr:to>
      <xdr:col>55</xdr:col>
      <xdr:colOff>19685</xdr:colOff>
      <xdr:row>23</xdr:row>
      <xdr:rowOff>66040</xdr:rowOff>
    </xdr:to>
    <xdr:sp macro="" textlink="">
      <xdr:nvSpPr>
        <xdr:cNvPr id="2051" name="テキスト ボックス 3"/>
        <xdr:cNvSpPr txBox="1"/>
      </xdr:nvSpPr>
      <xdr:spPr>
        <a:xfrm>
          <a:off x="4895215" y="1962150"/>
          <a:ext cx="363220" cy="2184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tIns="45720" rIns="91440" anchor="t">
          <a:spAutoFit/>
        </a:bodyPr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</a:p>
      </xdr:txBody>
    </xdr:sp>
    <xdr:clientData/>
  </xdr:twoCellAnchor>
  <xdr:twoCellAnchor>
    <xdr:from>
      <xdr:col>84</xdr:col>
      <xdr:colOff>0</xdr:colOff>
      <xdr:row>52</xdr:row>
      <xdr:rowOff>85725</xdr:rowOff>
    </xdr:from>
    <xdr:to>
      <xdr:col>84</xdr:col>
      <xdr:colOff>95250</xdr:colOff>
      <xdr:row>54</xdr:row>
      <xdr:rowOff>85725</xdr:rowOff>
    </xdr:to>
    <xdr:sp macro="" textlink="">
      <xdr:nvSpPr>
        <xdr:cNvPr id="2052" name="テキスト ボックス 4"/>
        <xdr:cNvSpPr txBox="1"/>
      </xdr:nvSpPr>
      <xdr:spPr>
        <a:xfrm>
          <a:off x="8001000" y="4991100"/>
          <a:ext cx="95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88</xdr:col>
      <xdr:colOff>66040</xdr:colOff>
      <xdr:row>53</xdr:row>
      <xdr:rowOff>28575</xdr:rowOff>
    </xdr:from>
    <xdr:to>
      <xdr:col>88</xdr:col>
      <xdr:colOff>95250</xdr:colOff>
      <xdr:row>55</xdr:row>
      <xdr:rowOff>28575</xdr:rowOff>
    </xdr:to>
    <xdr:sp macro="" textlink="">
      <xdr:nvSpPr>
        <xdr:cNvPr id="2053" name="テキスト ボックス 5"/>
        <xdr:cNvSpPr txBox="1"/>
      </xdr:nvSpPr>
      <xdr:spPr>
        <a:xfrm>
          <a:off x="8448040" y="5019675"/>
          <a:ext cx="2921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  <a:p>
          <a:pPr algn="l"/>
          <a:endParaRPr/>
        </a:p>
      </xdr:txBody>
    </xdr:sp>
    <xdr:clientData/>
  </xdr:twoCellAnchor>
  <xdr:twoCellAnchor>
    <xdr:from>
      <xdr:col>25</xdr:col>
      <xdr:colOff>9525</xdr:colOff>
      <xdr:row>54</xdr:row>
      <xdr:rowOff>76200</xdr:rowOff>
    </xdr:from>
    <xdr:to>
      <xdr:col>25</xdr:col>
      <xdr:colOff>95250</xdr:colOff>
      <xdr:row>56</xdr:row>
      <xdr:rowOff>76200</xdr:rowOff>
    </xdr:to>
    <xdr:sp macro="" textlink="">
      <xdr:nvSpPr>
        <xdr:cNvPr id="2054" name="テキスト ボックス 6"/>
        <xdr:cNvSpPr txBox="1"/>
      </xdr:nvSpPr>
      <xdr:spPr>
        <a:xfrm>
          <a:off x="2390775" y="5153025"/>
          <a:ext cx="857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㎏</a:t>
          </a:r>
        </a:p>
      </xdr:txBody>
    </xdr:sp>
    <xdr:clientData/>
  </xdr:twoCellAnchor>
  <xdr:twoCellAnchor>
    <xdr:from>
      <xdr:col>53</xdr:col>
      <xdr:colOff>0</xdr:colOff>
      <xdr:row>54</xdr:row>
      <xdr:rowOff>76200</xdr:rowOff>
    </xdr:from>
    <xdr:to>
      <xdr:col>53</xdr:col>
      <xdr:colOff>95250</xdr:colOff>
      <xdr:row>56</xdr:row>
      <xdr:rowOff>76200</xdr:rowOff>
    </xdr:to>
    <xdr:sp macro="" textlink="">
      <xdr:nvSpPr>
        <xdr:cNvPr id="2055" name="テキスト ボックス 7"/>
        <xdr:cNvSpPr txBox="1"/>
      </xdr:nvSpPr>
      <xdr:spPr>
        <a:xfrm>
          <a:off x="5048250" y="5153025"/>
          <a:ext cx="95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㎏</a:t>
          </a:r>
        </a:p>
      </xdr:txBody>
    </xdr:sp>
    <xdr:clientData/>
  </xdr:twoCellAnchor>
  <xdr:twoCellAnchor>
    <xdr:from>
      <xdr:col>35</xdr:col>
      <xdr:colOff>18415</xdr:colOff>
      <xdr:row>55</xdr:row>
      <xdr:rowOff>0</xdr:rowOff>
    </xdr:from>
    <xdr:to>
      <xdr:col>35</xdr:col>
      <xdr:colOff>95250</xdr:colOff>
      <xdr:row>56</xdr:row>
      <xdr:rowOff>85725</xdr:rowOff>
    </xdr:to>
    <xdr:sp macro="" textlink="">
      <xdr:nvSpPr>
        <xdr:cNvPr id="2056" name="テキスト ボックス 8"/>
        <xdr:cNvSpPr txBox="1"/>
      </xdr:nvSpPr>
      <xdr:spPr>
        <a:xfrm>
          <a:off x="3352165" y="5162550"/>
          <a:ext cx="7683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61</xdr:col>
      <xdr:colOff>95250</xdr:colOff>
      <xdr:row>55</xdr:row>
      <xdr:rowOff>19050</xdr:rowOff>
    </xdr:from>
    <xdr:to>
      <xdr:col>61</xdr:col>
      <xdr:colOff>95250</xdr:colOff>
      <xdr:row>57</xdr:row>
      <xdr:rowOff>19050</xdr:rowOff>
    </xdr:to>
    <xdr:sp macro="" textlink="">
      <xdr:nvSpPr>
        <xdr:cNvPr id="2057" name="テキスト ボックス 9"/>
        <xdr:cNvSpPr txBox="1"/>
      </xdr:nvSpPr>
      <xdr:spPr>
        <a:xfrm>
          <a:off x="5905500" y="5181600"/>
          <a:ext cx="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106</xdr:col>
      <xdr:colOff>66040</xdr:colOff>
      <xdr:row>56</xdr:row>
      <xdr:rowOff>28575</xdr:rowOff>
    </xdr:from>
    <xdr:to>
      <xdr:col>106</xdr:col>
      <xdr:colOff>95250</xdr:colOff>
      <xdr:row>58</xdr:row>
      <xdr:rowOff>28575</xdr:rowOff>
    </xdr:to>
    <xdr:sp macro="" textlink="">
      <xdr:nvSpPr>
        <xdr:cNvPr id="2058" name="テキスト ボックス 10"/>
        <xdr:cNvSpPr txBox="1"/>
      </xdr:nvSpPr>
      <xdr:spPr>
        <a:xfrm>
          <a:off x="10162540" y="5276850"/>
          <a:ext cx="2921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r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122</xdr:col>
      <xdr:colOff>66040</xdr:colOff>
      <xdr:row>56</xdr:row>
      <xdr:rowOff>9525</xdr:rowOff>
    </xdr:from>
    <xdr:to>
      <xdr:col>122</xdr:col>
      <xdr:colOff>95250</xdr:colOff>
      <xdr:row>58</xdr:row>
      <xdr:rowOff>9525</xdr:rowOff>
    </xdr:to>
    <xdr:sp macro="" textlink="">
      <xdr:nvSpPr>
        <xdr:cNvPr id="2059" name="テキスト ボックス 11"/>
        <xdr:cNvSpPr txBox="1"/>
      </xdr:nvSpPr>
      <xdr:spPr>
        <a:xfrm>
          <a:off x="11686540" y="5257800"/>
          <a:ext cx="2921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tIns="45720" rIns="91440" anchor="t"/>
        <a:lstStyle/>
        <a:p>
          <a:pPr algn="l"/>
          <a:r>
            <a:rPr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14</xdr:col>
      <xdr:colOff>18415</xdr:colOff>
      <xdr:row>4</xdr:row>
      <xdr:rowOff>38100</xdr:rowOff>
    </xdr:from>
    <xdr:to>
      <xdr:col>112</xdr:col>
      <xdr:colOff>47625</xdr:colOff>
      <xdr:row>10</xdr:row>
      <xdr:rowOff>28575</xdr:rowOff>
    </xdr:to>
    <xdr:sp macro="" textlink="">
      <xdr:nvSpPr>
        <xdr:cNvPr id="2060" name="角丸四角形 12"/>
        <xdr:cNvSpPr/>
      </xdr:nvSpPr>
      <xdr:spPr>
        <a:xfrm>
          <a:off x="1351915" y="419100"/>
          <a:ext cx="9363710" cy="561975"/>
        </a:xfrm>
        <a:prstGeom prst="roundRect">
          <a:avLst/>
        </a:prstGeom>
        <a:gradFill flip="none" rotWithShape="1">
          <a:gsLst>
            <a:gs pos="0">
              <a:srgbClr val="85C2FF"/>
            </a:gs>
            <a:gs pos="0">
              <a:srgbClr val="C4D6EB"/>
            </a:gs>
            <a:gs pos="0">
              <a:srgbClr val="FFEBFA"/>
            </a:gs>
            <a:gs pos="67000">
              <a:schemeClr val="accent2">
                <a:lumMod val="60000"/>
                <a:lumOff val="40000"/>
              </a:schemeClr>
            </a:gs>
          </a:gsLst>
          <a:lin ang="5400000" scaled="1"/>
          <a:tileRect/>
        </a:gradFill>
        <a:ln w="6350">
          <a:solidFill>
            <a:schemeClr val="accent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tIns="45720" rIns="91440" anchor="ctr"/>
        <a:lstStyle/>
        <a:p>
          <a:pPr algn="ctr"/>
          <a:r>
            <a: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目的：農業経営の基本となる労働力、農地、生産、財務について税務申告書等を活用しながら自ら記入することで、</a:t>
          </a:r>
        </a:p>
        <a:p>
          <a:pPr algn="ctr"/>
          <a:r>
            <a: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経営の現状と目標を数値の形で客観的に把握する</a:t>
          </a:r>
        </a:p>
      </xdr:txBody>
    </xdr:sp>
    <xdr:clientData/>
  </xdr:twoCellAnchor>
  <xdr:twoCellAnchor>
    <xdr:from>
      <xdr:col>93</xdr:col>
      <xdr:colOff>0</xdr:colOff>
      <xdr:row>49</xdr:row>
      <xdr:rowOff>28575</xdr:rowOff>
    </xdr:from>
    <xdr:to>
      <xdr:col>124</xdr:col>
      <xdr:colOff>85725</xdr:colOff>
      <xdr:row>81</xdr:row>
      <xdr:rowOff>85725</xdr:rowOff>
    </xdr:to>
    <xdr:cxnSp macro="">
      <xdr:nvCxnSpPr>
        <xdr:cNvPr id="2061" name="直線コネクタ 13"/>
        <xdr:cNvCxnSpPr/>
      </xdr:nvCxnSpPr>
      <xdr:spPr>
        <a:xfrm flipH="1">
          <a:off x="8858250" y="4676775"/>
          <a:ext cx="3038475" cy="302895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9525</xdr:colOff>
      <xdr:row>49</xdr:row>
      <xdr:rowOff>9525</xdr:rowOff>
    </xdr:from>
    <xdr:to>
      <xdr:col>125</xdr:col>
      <xdr:colOff>0</xdr:colOff>
      <xdr:row>82</xdr:row>
      <xdr:rowOff>0</xdr:rowOff>
    </xdr:to>
    <xdr:cxnSp macro="">
      <xdr:nvCxnSpPr>
        <xdr:cNvPr id="2062" name="直線コネクタ 14"/>
        <xdr:cNvCxnSpPr/>
      </xdr:nvCxnSpPr>
      <xdr:spPr>
        <a:xfrm>
          <a:off x="8867775" y="4657725"/>
          <a:ext cx="3038475" cy="3057525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66675</xdr:colOff>
      <xdr:row>10</xdr:row>
      <xdr:rowOff>0</xdr:rowOff>
    </xdr:from>
    <xdr:to>
      <xdr:col>130</xdr:col>
      <xdr:colOff>9525</xdr:colOff>
      <xdr:row>14</xdr:row>
      <xdr:rowOff>0</xdr:rowOff>
    </xdr:to>
    <xdr:sp macro="" textlink="">
      <xdr:nvSpPr>
        <xdr:cNvPr id="2063" name="図形 19"/>
        <xdr:cNvSpPr/>
      </xdr:nvSpPr>
      <xdr:spPr>
        <a:xfrm>
          <a:off x="10448925" y="952500"/>
          <a:ext cx="1943100" cy="457200"/>
        </a:xfrm>
        <a:prstGeom prst="wedgeRectCallout">
          <a:avLst>
            <a:gd name="adj1" fmla="val 2710"/>
            <a:gd name="adj2" fmla="val 348019"/>
          </a:avLst>
        </a:prstGeom>
        <a:solidFill>
          <a:srgbClr val="FFFFFF"/>
        </a:solidFill>
        <a:ln w="952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91439" tIns="45719" rIns="91439" bIns="45719" anchor="t"/>
        <a:lstStyle/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[目標（５年後）]には今回の数値を記載してください。</a:t>
          </a:r>
        </a:p>
      </xdr:txBody>
    </xdr:sp>
    <xdr:clientData/>
  </xdr:twoCellAnchor>
  <xdr:twoCellAnchor>
    <xdr:from>
      <xdr:col>71</xdr:col>
      <xdr:colOff>76200</xdr:colOff>
      <xdr:row>91</xdr:row>
      <xdr:rowOff>76835</xdr:rowOff>
    </xdr:from>
    <xdr:to>
      <xdr:col>91</xdr:col>
      <xdr:colOff>0</xdr:colOff>
      <xdr:row>96</xdr:row>
      <xdr:rowOff>133350</xdr:rowOff>
    </xdr:to>
    <xdr:sp macro="" textlink="">
      <xdr:nvSpPr>
        <xdr:cNvPr id="2064" name="図形 16"/>
        <xdr:cNvSpPr/>
      </xdr:nvSpPr>
      <xdr:spPr>
        <a:xfrm>
          <a:off x="6838950" y="8649335"/>
          <a:ext cx="1828800" cy="532765"/>
        </a:xfrm>
        <a:prstGeom prst="wedgeRectCallout">
          <a:avLst>
            <a:gd name="adj1" fmla="val -89482"/>
            <a:gd name="adj2" fmla="val 15935"/>
          </a:avLst>
        </a:prstGeom>
        <a:solidFill>
          <a:srgbClr val="FFFFFF"/>
        </a:solidFill>
        <a:ln w="952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91439" tIns="45719" rIns="91439" bIns="45719" anchor="t"/>
        <a:lstStyle/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現状より○○％増と記載してください。</a:t>
          </a:r>
        </a:p>
      </xdr:txBody>
    </xdr:sp>
    <xdr:clientData/>
  </xdr:twoCellAnchor>
  <xdr:twoCellAnchor>
    <xdr:from>
      <xdr:col>4</xdr:col>
      <xdr:colOff>85725</xdr:colOff>
      <xdr:row>32</xdr:row>
      <xdr:rowOff>75565</xdr:rowOff>
    </xdr:from>
    <xdr:to>
      <xdr:col>42</xdr:col>
      <xdr:colOff>76200</xdr:colOff>
      <xdr:row>40</xdr:row>
      <xdr:rowOff>38100</xdr:rowOff>
    </xdr:to>
    <xdr:sp macro="" textlink="">
      <xdr:nvSpPr>
        <xdr:cNvPr id="2065" name="図形 17"/>
        <xdr:cNvSpPr/>
      </xdr:nvSpPr>
      <xdr:spPr>
        <a:xfrm>
          <a:off x="466725" y="3104515"/>
          <a:ext cx="3609975" cy="724535"/>
        </a:xfrm>
        <a:prstGeom prst="roundRect">
          <a:avLst/>
        </a:prstGeom>
        <a:solidFill>
          <a:srgbClr val="FFFFFF"/>
        </a:solidFill>
        <a:ln w="952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[現状]欄の農業従事日数（年間）には別紙様式１の農業経営改善計画認定申請書４ページ目の経営の構成 [現状]欄の内容と合うようにしてください。</a:t>
          </a:r>
        </a:p>
      </xdr:txBody>
    </xdr:sp>
    <xdr:clientData/>
  </xdr:twoCellAnchor>
  <xdr:twoCellAnchor>
    <xdr:from>
      <xdr:col>32</xdr:col>
      <xdr:colOff>9525</xdr:colOff>
      <xdr:row>10</xdr:row>
      <xdr:rowOff>47625</xdr:rowOff>
    </xdr:from>
    <xdr:to>
      <xdr:col>54</xdr:col>
      <xdr:colOff>66675</xdr:colOff>
      <xdr:row>14</xdr:row>
      <xdr:rowOff>47625</xdr:rowOff>
    </xdr:to>
    <xdr:sp macro="" textlink="">
      <xdr:nvSpPr>
        <xdr:cNvPr id="2067" name="図形 19"/>
        <xdr:cNvSpPr/>
      </xdr:nvSpPr>
      <xdr:spPr>
        <a:xfrm>
          <a:off x="3057525" y="1000125"/>
          <a:ext cx="2152650" cy="457200"/>
        </a:xfrm>
        <a:prstGeom prst="wedgeRectCallout">
          <a:avLst>
            <a:gd name="adj1" fmla="val -27495"/>
            <a:gd name="adj2" fmla="val 225143"/>
          </a:avLst>
        </a:prstGeom>
        <a:solidFill>
          <a:srgbClr val="FFFFFF"/>
        </a:solidFill>
        <a:ln w="952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91439" tIns="45719" rIns="91439" bIns="45719" anchor="t"/>
        <a:lstStyle/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農業労働時間は日数×８時間で算出してください。</a:t>
          </a:r>
        </a:p>
      </xdr:txBody>
    </xdr:sp>
    <xdr:clientData/>
  </xdr:twoCellAnchor>
  <xdr:twoCellAnchor>
    <xdr:from>
      <xdr:col>64</xdr:col>
      <xdr:colOff>76200</xdr:colOff>
      <xdr:row>9</xdr:row>
      <xdr:rowOff>18415</xdr:rowOff>
    </xdr:from>
    <xdr:to>
      <xdr:col>99</xdr:col>
      <xdr:colOff>76200</xdr:colOff>
      <xdr:row>14</xdr:row>
      <xdr:rowOff>56515</xdr:rowOff>
    </xdr:to>
    <xdr:sp macro="" textlink="">
      <xdr:nvSpPr>
        <xdr:cNvPr id="2068" name="図形 20"/>
        <xdr:cNvSpPr/>
      </xdr:nvSpPr>
      <xdr:spPr>
        <a:xfrm>
          <a:off x="6172200" y="875665"/>
          <a:ext cx="3333750" cy="590550"/>
        </a:xfrm>
        <a:prstGeom prst="wedgeRectCallout">
          <a:avLst>
            <a:gd name="adj1" fmla="val -12394"/>
            <a:gd name="adj2" fmla="val 234018"/>
          </a:avLst>
        </a:prstGeom>
        <a:solidFill>
          <a:srgbClr val="FFFFFF"/>
        </a:solidFill>
        <a:ln w="952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91439" tIns="45719" rIns="91439" bIns="45719" anchor="t"/>
        <a:lstStyle/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[現状]欄には農業経営改善計画申請書の２ページ目の[現状]欄の内容と合うようにしてください。</a:t>
          </a:r>
        </a:p>
      </xdr:txBody>
    </xdr:sp>
    <xdr:clientData/>
  </xdr:twoCellAnchor>
  <xdr:twoCellAnchor>
    <xdr:from>
      <xdr:col>66</xdr:col>
      <xdr:colOff>76200</xdr:colOff>
      <xdr:row>27</xdr:row>
      <xdr:rowOff>66675</xdr:rowOff>
    </xdr:from>
    <xdr:to>
      <xdr:col>100</xdr:col>
      <xdr:colOff>66675</xdr:colOff>
      <xdr:row>33</xdr:row>
      <xdr:rowOff>635</xdr:rowOff>
    </xdr:to>
    <xdr:sp macro="" textlink="">
      <xdr:nvSpPr>
        <xdr:cNvPr id="2069" name="図形 21"/>
        <xdr:cNvSpPr/>
      </xdr:nvSpPr>
      <xdr:spPr>
        <a:xfrm>
          <a:off x="6362700" y="2600325"/>
          <a:ext cx="3228975" cy="524510"/>
        </a:xfrm>
        <a:prstGeom prst="donut">
          <a:avLst>
            <a:gd name="adj" fmla="val 0"/>
          </a:avLst>
        </a:prstGeom>
        <a:solidFill>
          <a:srgbClr val="000000"/>
        </a:solidFill>
        <a:ln w="19050" cap="flat" cmpd="sng">
          <a:solidFill>
            <a:sysClr val="windowText" lastClr="000000"/>
          </a:solidFill>
          <a:prstDash val="solid"/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  <xdr:twoCellAnchor>
    <xdr:from>
      <xdr:col>78</xdr:col>
      <xdr:colOff>0</xdr:colOff>
      <xdr:row>87</xdr:row>
      <xdr:rowOff>86360</xdr:rowOff>
    </xdr:from>
    <xdr:to>
      <xdr:col>104</xdr:col>
      <xdr:colOff>19050</xdr:colOff>
      <xdr:row>91</xdr:row>
      <xdr:rowOff>28575</xdr:rowOff>
    </xdr:to>
    <xdr:sp macro="" textlink="">
      <xdr:nvSpPr>
        <xdr:cNvPr id="2071" name="図形 23"/>
        <xdr:cNvSpPr/>
      </xdr:nvSpPr>
      <xdr:spPr>
        <a:xfrm>
          <a:off x="7429500" y="8277860"/>
          <a:ext cx="2495550" cy="323215"/>
        </a:xfrm>
        <a:prstGeom prst="donut">
          <a:avLst>
            <a:gd name="adj" fmla="val 0"/>
          </a:avLst>
        </a:prstGeom>
        <a:solidFill>
          <a:srgbClr val="000000"/>
        </a:solidFill>
        <a:ln w="19050" cap="flat" cmpd="sng">
          <a:solidFill>
            <a:sysClr val="windowText" lastClr="000000"/>
          </a:solidFill>
          <a:prstDash val="solid"/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/>
        <a:p>
          <a:endParaRPr/>
        </a:p>
      </xdr:txBody>
    </xdr:sp>
    <xdr:clientData/>
  </xdr:twoCellAnchor>
  <xdr:twoCellAnchor>
    <xdr:from>
      <xdr:col>106</xdr:col>
      <xdr:colOff>28575</xdr:colOff>
      <xdr:row>90</xdr:row>
      <xdr:rowOff>29845</xdr:rowOff>
    </xdr:from>
    <xdr:to>
      <xdr:col>130</xdr:col>
      <xdr:colOff>57150</xdr:colOff>
      <xdr:row>96</xdr:row>
      <xdr:rowOff>114300</xdr:rowOff>
    </xdr:to>
    <xdr:sp macro="" textlink="">
      <xdr:nvSpPr>
        <xdr:cNvPr id="2072" name="図形 24"/>
        <xdr:cNvSpPr/>
      </xdr:nvSpPr>
      <xdr:spPr>
        <a:xfrm>
          <a:off x="10125075" y="8507095"/>
          <a:ext cx="2314575" cy="655955"/>
        </a:xfrm>
        <a:prstGeom prst="wedgeRectCallout">
          <a:avLst>
            <a:gd name="adj1" fmla="val -69803"/>
            <a:gd name="adj2" fmla="val -56975"/>
          </a:avLst>
        </a:prstGeom>
        <a:solidFill>
          <a:srgbClr val="FFFFFF"/>
        </a:solidFill>
        <a:ln w="952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91439" tIns="45719" rIns="91439" bIns="45719" anchor="t"/>
        <a:lstStyle/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農業経営改善計画認定申請書１ページ目の年間農業所得と一致しているか確認してください。</a:t>
          </a:r>
        </a:p>
      </xdr:txBody>
    </xdr:sp>
    <xdr:clientData/>
  </xdr:twoCellAnchor>
  <xdr:twoCellAnchor>
    <xdr:from>
      <xdr:col>3</xdr:col>
      <xdr:colOff>66675</xdr:colOff>
      <xdr:row>67</xdr:row>
      <xdr:rowOff>37465</xdr:rowOff>
    </xdr:from>
    <xdr:to>
      <xdr:col>40</xdr:col>
      <xdr:colOff>19050</xdr:colOff>
      <xdr:row>76</xdr:row>
      <xdr:rowOff>67310</xdr:rowOff>
    </xdr:to>
    <xdr:sp macro="" textlink="">
      <xdr:nvSpPr>
        <xdr:cNvPr id="2073" name="図形 25"/>
        <xdr:cNvSpPr/>
      </xdr:nvSpPr>
      <xdr:spPr>
        <a:xfrm>
          <a:off x="352425" y="6323965"/>
          <a:ext cx="3476625" cy="887095"/>
        </a:xfrm>
        <a:prstGeom prst="roundRect">
          <a:avLst/>
        </a:prstGeom>
        <a:solidFill>
          <a:srgbClr val="FFFFFF"/>
        </a:solidFill>
        <a:ln w="9525" cap="flat" cmpd="sng">
          <a:solidFill>
            <a:sysClr val="windowText" lastClr="000000"/>
          </a:solidFill>
          <a:prstDash val="solid"/>
          <a:round/>
          <a:headEnd/>
          <a:tailEnd/>
        </a:ln>
      </xdr:spPr>
      <xdr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[現状]欄の作付面積と生産量は農業経営改善計画認定申請書１ページ目の農業経営の規模の拡大に関する目標の [現状]欄の内容と合うようにしてください。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accent1"/>
        </a:solidFill>
        <a:ln w="25400" cap="flat" cmpd="sng">
          <a:solidFill>
            <a:sysClr val="windowText" lastClr="000000"/>
          </a:solidFill>
          <a:prstDash val="solid"/>
          <a:round/>
          <a:headEnd/>
          <a:tailEnd/>
        </a:ln>
      </a:spPr>
      <a:bodyPr/>
      <a:lstStyle/>
      <a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/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6"/>
  <sheetViews>
    <sheetView showZeros="0" view="pageBreakPreview" zoomScaleSheetLayoutView="100" workbookViewId="0">
      <selection sqref="A1:H2"/>
    </sheetView>
  </sheetViews>
  <sheetFormatPr defaultColWidth="1.25" defaultRowHeight="7.5" customHeight="1" x14ac:dyDescent="0.15"/>
  <cols>
    <col min="3" max="3" width="1.375" customWidth="1"/>
    <col min="62" max="62" width="1.5" customWidth="1"/>
    <col min="79" max="80" width="1.25" customWidth="1"/>
  </cols>
  <sheetData>
    <row r="1" spans="1:144" ht="7.5" customHeight="1" x14ac:dyDescent="0.15">
      <c r="A1" s="42"/>
      <c r="B1" s="42"/>
      <c r="C1" s="42"/>
      <c r="D1" s="42"/>
      <c r="E1" s="42"/>
      <c r="F1" s="42"/>
      <c r="G1" s="42"/>
      <c r="H1" s="42"/>
      <c r="I1" s="43" t="s">
        <v>82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2"/>
      <c r="DU1" s="2"/>
      <c r="DV1" s="2"/>
      <c r="DW1" s="2"/>
      <c r="DX1" s="2"/>
      <c r="DY1" s="2"/>
      <c r="DZ1" s="2"/>
      <c r="EA1" s="2"/>
    </row>
    <row r="2" spans="1:144" ht="7.5" customHeight="1" x14ac:dyDescent="0.15">
      <c r="A2" s="42"/>
      <c r="B2" s="42"/>
      <c r="C2" s="42"/>
      <c r="D2" s="42"/>
      <c r="E2" s="42"/>
      <c r="F2" s="42"/>
      <c r="G2" s="42"/>
      <c r="H2" s="42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2"/>
      <c r="DU2" s="2"/>
      <c r="DV2" s="2"/>
      <c r="DW2" s="2"/>
      <c r="DX2" s="2"/>
      <c r="DY2" s="2"/>
      <c r="DZ2" s="2"/>
      <c r="EA2" s="2"/>
    </row>
    <row r="3" spans="1:144" ht="7.5" customHeight="1" x14ac:dyDescent="0.15">
      <c r="A3" s="2"/>
      <c r="B3" s="2"/>
      <c r="C3" s="2"/>
      <c r="D3" s="2"/>
      <c r="E3" s="2"/>
      <c r="F3" s="2"/>
      <c r="G3" s="2"/>
      <c r="H3" s="2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2"/>
      <c r="DU3" s="2"/>
      <c r="DV3" s="2"/>
      <c r="DW3" s="2"/>
      <c r="DX3" s="2"/>
      <c r="DY3" s="2"/>
      <c r="DZ3" s="2"/>
      <c r="EA3" s="2"/>
    </row>
    <row r="4" spans="1:144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</row>
    <row r="5" spans="1:144" ht="7.5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</row>
    <row r="6" spans="1:144" ht="7.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</row>
    <row r="7" spans="1:144" ht="7.5" customHeight="1" x14ac:dyDescent="0.1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</row>
    <row r="8" spans="1:144" ht="7.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</row>
    <row r="9" spans="1:144" ht="7.5" customHeight="1" x14ac:dyDescent="0.1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</row>
    <row r="10" spans="1:144" ht="7.5" customHeight="1" x14ac:dyDescent="0.1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</row>
    <row r="11" spans="1:144" ht="7.5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</row>
    <row r="13" spans="1:144" ht="7.5" customHeight="1" x14ac:dyDescent="0.15">
      <c r="C13" s="42" t="s">
        <v>95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BM13" s="42" t="s">
        <v>64</v>
      </c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</row>
    <row r="14" spans="1:144" ht="7.5" customHeight="1" x14ac:dyDescent="0.15"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</row>
    <row r="15" spans="1:144" ht="7.5" customHeight="1" x14ac:dyDescent="0.15"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</row>
    <row r="16" spans="1:144" ht="6" customHeight="1" x14ac:dyDescent="0.15">
      <c r="O16" s="44" t="s">
        <v>33</v>
      </c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30"/>
      <c r="AP16" s="30"/>
      <c r="AQ16" s="44" t="s">
        <v>32</v>
      </c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44" t="s">
        <v>33</v>
      </c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30"/>
      <c r="DI16" s="30"/>
      <c r="DJ16" s="44" t="s">
        <v>32</v>
      </c>
      <c r="DK16" s="44"/>
      <c r="DL16" s="44"/>
      <c r="DM16" s="44"/>
      <c r="DN16" s="44"/>
      <c r="DO16" s="44"/>
      <c r="DP16" s="44"/>
      <c r="DQ16" s="44"/>
      <c r="DR16" s="44"/>
      <c r="DS16" s="44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</row>
    <row r="17" spans="5:144" ht="6" customHeight="1" x14ac:dyDescent="0.15"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30"/>
      <c r="AP17" s="30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30"/>
      <c r="DI17" s="30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</row>
    <row r="18" spans="5:144" ht="6" customHeight="1" x14ac:dyDescent="0.15"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30"/>
      <c r="AP18" s="30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30"/>
      <c r="DI18" s="30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30"/>
      <c r="DU18" s="30"/>
      <c r="DV18" s="30"/>
      <c r="DW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</row>
    <row r="19" spans="5:144" ht="6" customHeight="1" x14ac:dyDescent="0.15">
      <c r="E19" s="44" t="s">
        <v>13</v>
      </c>
      <c r="F19" s="44"/>
      <c r="G19" s="44"/>
      <c r="H19" s="44"/>
      <c r="I19" s="44"/>
      <c r="J19" s="44"/>
      <c r="K19" s="44"/>
      <c r="L19" s="44"/>
      <c r="M19" s="44"/>
      <c r="N19" s="44"/>
      <c r="O19" s="46" t="s">
        <v>39</v>
      </c>
      <c r="P19" s="47"/>
      <c r="Q19" s="47"/>
      <c r="R19" s="47"/>
      <c r="S19" s="47"/>
      <c r="T19" s="47"/>
      <c r="U19" s="47"/>
      <c r="V19" s="47"/>
      <c r="W19" s="47"/>
      <c r="X19" s="48"/>
      <c r="Y19" s="56" t="s">
        <v>70</v>
      </c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8"/>
      <c r="AQ19" s="56" t="s">
        <v>77</v>
      </c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8"/>
      <c r="BM19" s="64"/>
      <c r="BN19" s="64"/>
      <c r="BO19" s="64"/>
      <c r="BP19" s="64"/>
      <c r="BQ19" s="64"/>
      <c r="BR19" s="46" t="s">
        <v>29</v>
      </c>
      <c r="BS19" s="65"/>
      <c r="BT19" s="65"/>
      <c r="BU19" s="65"/>
      <c r="BV19" s="65"/>
      <c r="BW19" s="65"/>
      <c r="BX19" s="65"/>
      <c r="BY19" s="65"/>
      <c r="BZ19" s="65"/>
      <c r="CA19" s="66"/>
      <c r="CB19" s="46" t="s">
        <v>57</v>
      </c>
      <c r="CC19" s="65"/>
      <c r="CD19" s="65"/>
      <c r="CE19" s="65"/>
      <c r="CF19" s="65"/>
      <c r="CG19" s="65"/>
      <c r="CH19" s="65"/>
      <c r="CI19" s="65"/>
      <c r="CJ19" s="65"/>
      <c r="CK19" s="66"/>
      <c r="CL19" s="46" t="s">
        <v>72</v>
      </c>
      <c r="CM19" s="65"/>
      <c r="CN19" s="65"/>
      <c r="CO19" s="65"/>
      <c r="CP19" s="65"/>
      <c r="CQ19" s="65"/>
      <c r="CR19" s="65"/>
      <c r="CS19" s="65"/>
      <c r="CT19" s="65"/>
      <c r="CU19" s="66"/>
      <c r="CV19" s="46" t="s">
        <v>96</v>
      </c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1"/>
      <c r="DJ19" s="46" t="s">
        <v>96</v>
      </c>
      <c r="DK19" s="65"/>
      <c r="DL19" s="65"/>
      <c r="DM19" s="65"/>
      <c r="DN19" s="65"/>
      <c r="DO19" s="65"/>
      <c r="DP19" s="65"/>
      <c r="DQ19" s="65"/>
      <c r="DR19" s="65"/>
      <c r="DS19" s="66"/>
    </row>
    <row r="20" spans="5:144" ht="6" customHeight="1" x14ac:dyDescent="0.15"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9"/>
      <c r="P20" s="50"/>
      <c r="Q20" s="50"/>
      <c r="R20" s="50"/>
      <c r="S20" s="50"/>
      <c r="T20" s="50"/>
      <c r="U20" s="50"/>
      <c r="V20" s="50"/>
      <c r="W20" s="50"/>
      <c r="X20" s="51"/>
      <c r="Y20" s="4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60"/>
      <c r="AQ20" s="4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M20" s="64"/>
      <c r="BN20" s="64"/>
      <c r="BO20" s="64"/>
      <c r="BP20" s="64"/>
      <c r="BQ20" s="64"/>
      <c r="BR20" s="67"/>
      <c r="BS20" s="68"/>
      <c r="BT20" s="68"/>
      <c r="BU20" s="68"/>
      <c r="BV20" s="68"/>
      <c r="BW20" s="68"/>
      <c r="BX20" s="68"/>
      <c r="BY20" s="68"/>
      <c r="BZ20" s="68"/>
      <c r="CA20" s="69"/>
      <c r="CB20" s="67"/>
      <c r="CC20" s="68"/>
      <c r="CD20" s="68"/>
      <c r="CE20" s="68"/>
      <c r="CF20" s="68"/>
      <c r="CG20" s="68"/>
      <c r="CH20" s="68"/>
      <c r="CI20" s="68"/>
      <c r="CJ20" s="68"/>
      <c r="CK20" s="69"/>
      <c r="CL20" s="67"/>
      <c r="CM20" s="68"/>
      <c r="CN20" s="68"/>
      <c r="CO20" s="68"/>
      <c r="CP20" s="68"/>
      <c r="CQ20" s="68"/>
      <c r="CR20" s="68"/>
      <c r="CS20" s="68"/>
      <c r="CT20" s="68"/>
      <c r="CU20" s="69"/>
      <c r="CV20" s="72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4"/>
      <c r="DJ20" s="67"/>
      <c r="DK20" s="68"/>
      <c r="DL20" s="68"/>
      <c r="DM20" s="68"/>
      <c r="DN20" s="68"/>
      <c r="DO20" s="68"/>
      <c r="DP20" s="68"/>
      <c r="DQ20" s="68"/>
      <c r="DR20" s="68"/>
      <c r="DS20" s="69"/>
    </row>
    <row r="21" spans="5:144" ht="6" customHeight="1" x14ac:dyDescent="0.15"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9"/>
      <c r="P21" s="50"/>
      <c r="Q21" s="50"/>
      <c r="R21" s="50"/>
      <c r="S21" s="50"/>
      <c r="T21" s="50"/>
      <c r="U21" s="50"/>
      <c r="V21" s="50"/>
      <c r="W21" s="50"/>
      <c r="X21" s="51"/>
      <c r="Y21" s="4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60"/>
      <c r="AQ21" s="4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60"/>
      <c r="BM21" s="64"/>
      <c r="BN21" s="64"/>
      <c r="BO21" s="64"/>
      <c r="BP21" s="64"/>
      <c r="BQ21" s="64"/>
      <c r="BR21" s="67"/>
      <c r="BS21" s="68"/>
      <c r="BT21" s="68"/>
      <c r="BU21" s="68"/>
      <c r="BV21" s="68"/>
      <c r="BW21" s="68"/>
      <c r="BX21" s="68"/>
      <c r="BY21" s="68"/>
      <c r="BZ21" s="68"/>
      <c r="CA21" s="69"/>
      <c r="CB21" s="67"/>
      <c r="CC21" s="68"/>
      <c r="CD21" s="68"/>
      <c r="CE21" s="68"/>
      <c r="CF21" s="68"/>
      <c r="CG21" s="68"/>
      <c r="CH21" s="68"/>
      <c r="CI21" s="68"/>
      <c r="CJ21" s="68"/>
      <c r="CK21" s="69"/>
      <c r="CL21" s="67"/>
      <c r="CM21" s="68"/>
      <c r="CN21" s="68"/>
      <c r="CO21" s="68"/>
      <c r="CP21" s="68"/>
      <c r="CQ21" s="68"/>
      <c r="CR21" s="68"/>
      <c r="CS21" s="68"/>
      <c r="CT21" s="68"/>
      <c r="CU21" s="69"/>
      <c r="CV21" s="72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4"/>
      <c r="DJ21" s="67"/>
      <c r="DK21" s="68"/>
      <c r="DL21" s="68"/>
      <c r="DM21" s="68"/>
      <c r="DN21" s="68"/>
      <c r="DO21" s="68"/>
      <c r="DP21" s="68"/>
      <c r="DQ21" s="68"/>
      <c r="DR21" s="68"/>
      <c r="DS21" s="69"/>
    </row>
    <row r="22" spans="5:144" ht="6" customHeight="1" x14ac:dyDescent="0.15"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52"/>
      <c r="P22" s="50"/>
      <c r="Q22" s="50"/>
      <c r="R22" s="50"/>
      <c r="S22" s="50"/>
      <c r="T22" s="50"/>
      <c r="U22" s="50"/>
      <c r="V22" s="50"/>
      <c r="W22" s="50"/>
      <c r="X22" s="51"/>
      <c r="Y22" s="4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60"/>
      <c r="AQ22" s="4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60"/>
      <c r="BM22" s="64"/>
      <c r="BN22" s="64"/>
      <c r="BO22" s="64"/>
      <c r="BP22" s="64"/>
      <c r="BQ22" s="64"/>
      <c r="BR22" s="67"/>
      <c r="BS22" s="68"/>
      <c r="BT22" s="68"/>
      <c r="BU22" s="68"/>
      <c r="BV22" s="68"/>
      <c r="BW22" s="68"/>
      <c r="BX22" s="68"/>
      <c r="BY22" s="68"/>
      <c r="BZ22" s="68"/>
      <c r="CA22" s="69"/>
      <c r="CB22" s="67"/>
      <c r="CC22" s="68"/>
      <c r="CD22" s="68"/>
      <c r="CE22" s="68"/>
      <c r="CF22" s="68"/>
      <c r="CG22" s="68"/>
      <c r="CH22" s="68"/>
      <c r="CI22" s="68"/>
      <c r="CJ22" s="68"/>
      <c r="CK22" s="69"/>
      <c r="CL22" s="67"/>
      <c r="CM22" s="68"/>
      <c r="CN22" s="68"/>
      <c r="CO22" s="68"/>
      <c r="CP22" s="68"/>
      <c r="CQ22" s="68"/>
      <c r="CR22" s="68"/>
      <c r="CS22" s="68"/>
      <c r="CT22" s="68"/>
      <c r="CU22" s="69"/>
      <c r="CV22" s="72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4"/>
      <c r="DJ22" s="67"/>
      <c r="DK22" s="68"/>
      <c r="DL22" s="68"/>
      <c r="DM22" s="68"/>
      <c r="DN22" s="68"/>
      <c r="DO22" s="68"/>
      <c r="DP22" s="68"/>
      <c r="DQ22" s="68"/>
      <c r="DR22" s="68"/>
      <c r="DS22" s="69"/>
    </row>
    <row r="23" spans="5:144" ht="6" customHeight="1" x14ac:dyDescent="0.15"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53"/>
      <c r="P23" s="54"/>
      <c r="Q23" s="54"/>
      <c r="R23" s="54"/>
      <c r="S23" s="54"/>
      <c r="T23" s="54"/>
      <c r="U23" s="54"/>
      <c r="V23" s="54"/>
      <c r="W23" s="54"/>
      <c r="X23" s="55"/>
      <c r="Y23" s="4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60"/>
      <c r="AQ23" s="61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3"/>
      <c r="BM23" s="64"/>
      <c r="BN23" s="64"/>
      <c r="BO23" s="64"/>
      <c r="BP23" s="64"/>
      <c r="BQ23" s="64"/>
      <c r="BR23" s="67"/>
      <c r="BS23" s="68"/>
      <c r="BT23" s="68"/>
      <c r="BU23" s="68"/>
      <c r="BV23" s="68"/>
      <c r="BW23" s="68"/>
      <c r="BX23" s="68"/>
      <c r="BY23" s="68"/>
      <c r="BZ23" s="68"/>
      <c r="CA23" s="69"/>
      <c r="CB23" s="67"/>
      <c r="CC23" s="68"/>
      <c r="CD23" s="68"/>
      <c r="CE23" s="68"/>
      <c r="CF23" s="68"/>
      <c r="CG23" s="68"/>
      <c r="CH23" s="68"/>
      <c r="CI23" s="68"/>
      <c r="CJ23" s="68"/>
      <c r="CK23" s="69"/>
      <c r="CL23" s="67"/>
      <c r="CM23" s="68"/>
      <c r="CN23" s="68"/>
      <c r="CO23" s="68"/>
      <c r="CP23" s="68"/>
      <c r="CQ23" s="68"/>
      <c r="CR23" s="68"/>
      <c r="CS23" s="68"/>
      <c r="CT23" s="68"/>
      <c r="CU23" s="69"/>
      <c r="CV23" s="72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4"/>
      <c r="DJ23" s="67"/>
      <c r="DK23" s="68"/>
      <c r="DL23" s="68"/>
      <c r="DM23" s="68"/>
      <c r="DN23" s="68"/>
      <c r="DO23" s="68"/>
      <c r="DP23" s="68"/>
      <c r="DQ23" s="68"/>
      <c r="DR23" s="68"/>
      <c r="DS23" s="69"/>
    </row>
    <row r="24" spans="5:144" ht="8.25" customHeight="1" x14ac:dyDescent="0.15">
      <c r="E24" s="75"/>
      <c r="F24" s="76"/>
      <c r="G24" s="76"/>
      <c r="H24" s="76"/>
      <c r="I24" s="76"/>
      <c r="J24" s="76"/>
      <c r="K24" s="76"/>
      <c r="L24" s="76"/>
      <c r="M24" s="76"/>
      <c r="N24" s="77"/>
      <c r="O24" s="75"/>
      <c r="P24" s="76"/>
      <c r="Q24" s="76"/>
      <c r="R24" s="76"/>
      <c r="S24" s="76"/>
      <c r="T24" s="76"/>
      <c r="U24" s="76"/>
      <c r="V24" s="76"/>
      <c r="W24" s="81"/>
      <c r="X24" s="77"/>
      <c r="Y24" s="83"/>
      <c r="Z24" s="84"/>
      <c r="AA24" s="85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7"/>
      <c r="AQ24" s="75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7"/>
      <c r="BM24" s="64"/>
      <c r="BN24" s="64"/>
      <c r="BO24" s="64"/>
      <c r="BP24" s="64"/>
      <c r="BQ24" s="64"/>
      <c r="BR24" s="67"/>
      <c r="BS24" s="68"/>
      <c r="BT24" s="68"/>
      <c r="BU24" s="68"/>
      <c r="BV24" s="68"/>
      <c r="BW24" s="68"/>
      <c r="BX24" s="68"/>
      <c r="BY24" s="68"/>
      <c r="BZ24" s="68"/>
      <c r="CA24" s="69"/>
      <c r="CB24" s="67"/>
      <c r="CC24" s="68"/>
      <c r="CD24" s="68"/>
      <c r="CE24" s="68"/>
      <c r="CF24" s="68"/>
      <c r="CG24" s="68"/>
      <c r="CH24" s="68"/>
      <c r="CI24" s="68"/>
      <c r="CJ24" s="68"/>
      <c r="CK24" s="69"/>
      <c r="CL24" s="67"/>
      <c r="CM24" s="68"/>
      <c r="CN24" s="68"/>
      <c r="CO24" s="68"/>
      <c r="CP24" s="68"/>
      <c r="CQ24" s="68"/>
      <c r="CR24" s="68"/>
      <c r="CS24" s="68"/>
      <c r="CT24" s="68"/>
      <c r="CU24" s="69"/>
      <c r="CV24" s="72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4"/>
      <c r="DJ24" s="67"/>
      <c r="DK24" s="68"/>
      <c r="DL24" s="68"/>
      <c r="DM24" s="68"/>
      <c r="DN24" s="68"/>
      <c r="DO24" s="68"/>
      <c r="DP24" s="68"/>
      <c r="DQ24" s="68"/>
      <c r="DR24" s="68"/>
      <c r="DS24" s="69"/>
    </row>
    <row r="25" spans="5:144" ht="8.25" customHeight="1" x14ac:dyDescent="0.15">
      <c r="E25" s="78"/>
      <c r="F25" s="79"/>
      <c r="G25" s="79"/>
      <c r="H25" s="79"/>
      <c r="I25" s="79"/>
      <c r="J25" s="79"/>
      <c r="K25" s="79"/>
      <c r="L25" s="79"/>
      <c r="M25" s="79"/>
      <c r="N25" s="80"/>
      <c r="O25" s="78"/>
      <c r="P25" s="79"/>
      <c r="Q25" s="79"/>
      <c r="R25" s="79"/>
      <c r="S25" s="79"/>
      <c r="T25" s="79"/>
      <c r="U25" s="79"/>
      <c r="V25" s="79"/>
      <c r="W25" s="82"/>
      <c r="X25" s="80"/>
      <c r="Y25" s="83"/>
      <c r="Z25" s="84"/>
      <c r="AA25" s="88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90"/>
      <c r="AQ25" s="78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80"/>
      <c r="BM25" s="64"/>
      <c r="BN25" s="64"/>
      <c r="BO25" s="64"/>
      <c r="BP25" s="64"/>
      <c r="BQ25" s="64"/>
      <c r="BR25" s="67"/>
      <c r="BS25" s="68"/>
      <c r="BT25" s="68"/>
      <c r="BU25" s="68"/>
      <c r="BV25" s="68"/>
      <c r="BW25" s="68"/>
      <c r="BX25" s="68"/>
      <c r="BY25" s="68"/>
      <c r="BZ25" s="68"/>
      <c r="CA25" s="69"/>
      <c r="CB25" s="67"/>
      <c r="CC25" s="68"/>
      <c r="CD25" s="68"/>
      <c r="CE25" s="68"/>
      <c r="CF25" s="68"/>
      <c r="CG25" s="68"/>
      <c r="CH25" s="68"/>
      <c r="CI25" s="68"/>
      <c r="CJ25" s="68"/>
      <c r="CK25" s="69"/>
      <c r="CL25" s="67"/>
      <c r="CM25" s="68"/>
      <c r="CN25" s="68"/>
      <c r="CO25" s="68"/>
      <c r="CP25" s="68"/>
      <c r="CQ25" s="68"/>
      <c r="CR25" s="68"/>
      <c r="CS25" s="68"/>
      <c r="CT25" s="68"/>
      <c r="CU25" s="69"/>
      <c r="CV25" s="72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4"/>
      <c r="DJ25" s="67"/>
      <c r="DK25" s="68"/>
      <c r="DL25" s="68"/>
      <c r="DM25" s="68"/>
      <c r="DN25" s="68"/>
      <c r="DO25" s="68"/>
      <c r="DP25" s="68"/>
      <c r="DQ25" s="68"/>
      <c r="DR25" s="68"/>
      <c r="DS25" s="69"/>
    </row>
    <row r="26" spans="5:144" ht="8.25" customHeight="1" x14ac:dyDescent="0.15">
      <c r="E26" s="78"/>
      <c r="F26" s="79"/>
      <c r="G26" s="79"/>
      <c r="H26" s="79"/>
      <c r="I26" s="79"/>
      <c r="J26" s="79"/>
      <c r="K26" s="79"/>
      <c r="L26" s="79"/>
      <c r="M26" s="79"/>
      <c r="N26" s="80"/>
      <c r="O26" s="78"/>
      <c r="P26" s="79"/>
      <c r="Q26" s="79"/>
      <c r="R26" s="79"/>
      <c r="S26" s="79"/>
      <c r="T26" s="79"/>
      <c r="U26" s="79"/>
      <c r="V26" s="79"/>
      <c r="W26" s="82"/>
      <c r="X26" s="80"/>
      <c r="Y26" s="83"/>
      <c r="Z26" s="84"/>
      <c r="AA26" s="88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90"/>
      <c r="AQ26" s="78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80"/>
      <c r="BM26" s="64"/>
      <c r="BN26" s="64"/>
      <c r="BO26" s="64"/>
      <c r="BP26" s="64"/>
      <c r="BQ26" s="64"/>
      <c r="BR26" s="91"/>
      <c r="BS26" s="92"/>
      <c r="BT26" s="50"/>
      <c r="BU26" s="50"/>
      <c r="BV26" s="93" t="s">
        <v>17</v>
      </c>
      <c r="BW26" s="94"/>
      <c r="BX26" s="93" t="s">
        <v>35</v>
      </c>
      <c r="BY26" s="94"/>
      <c r="BZ26" s="93" t="s">
        <v>66</v>
      </c>
      <c r="CA26" s="95"/>
      <c r="CB26" s="96"/>
      <c r="CC26" s="94"/>
      <c r="CD26" s="94"/>
      <c r="CE26" s="94"/>
      <c r="CF26" s="93" t="s">
        <v>17</v>
      </c>
      <c r="CG26" s="94"/>
      <c r="CH26" s="93" t="s">
        <v>35</v>
      </c>
      <c r="CI26" s="94"/>
      <c r="CJ26" s="93" t="s">
        <v>66</v>
      </c>
      <c r="CK26" s="95"/>
      <c r="CL26" s="96"/>
      <c r="CM26" s="94"/>
      <c r="CN26" s="94"/>
      <c r="CO26" s="94"/>
      <c r="CP26" s="93" t="s">
        <v>17</v>
      </c>
      <c r="CQ26" s="94"/>
      <c r="CR26" s="93" t="s">
        <v>35</v>
      </c>
      <c r="CS26" s="94"/>
      <c r="CT26" s="93" t="s">
        <v>66</v>
      </c>
      <c r="CU26" s="95"/>
      <c r="CV26" s="19"/>
      <c r="CW26" s="19"/>
      <c r="CX26" s="94"/>
      <c r="CY26" s="94"/>
      <c r="CZ26" s="94"/>
      <c r="DA26" s="94"/>
      <c r="DB26" s="93" t="s">
        <v>17</v>
      </c>
      <c r="DC26" s="94"/>
      <c r="DD26" s="93" t="s">
        <v>35</v>
      </c>
      <c r="DE26" s="94"/>
      <c r="DF26" s="93" t="s">
        <v>66</v>
      </c>
      <c r="DG26" s="95"/>
      <c r="DH26" s="38"/>
      <c r="DI26" s="38"/>
      <c r="DJ26" s="96"/>
      <c r="DK26" s="94"/>
      <c r="DL26" s="94"/>
      <c r="DM26" s="94"/>
      <c r="DN26" s="93" t="s">
        <v>17</v>
      </c>
      <c r="DO26" s="94"/>
      <c r="DP26" s="93" t="s">
        <v>35</v>
      </c>
      <c r="DQ26" s="94"/>
      <c r="DR26" s="93" t="s">
        <v>66</v>
      </c>
      <c r="DS26" s="95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</row>
    <row r="27" spans="5:144" ht="8.25" customHeight="1" x14ac:dyDescent="0.15">
      <c r="E27" s="97"/>
      <c r="F27" s="98"/>
      <c r="G27" s="98"/>
      <c r="H27" s="98"/>
      <c r="I27" s="98"/>
      <c r="J27" s="98"/>
      <c r="K27" s="98"/>
      <c r="L27" s="98"/>
      <c r="M27" s="98"/>
      <c r="N27" s="99"/>
      <c r="O27" s="78"/>
      <c r="P27" s="79"/>
      <c r="Q27" s="79"/>
      <c r="R27" s="79"/>
      <c r="S27" s="79"/>
      <c r="T27" s="79"/>
      <c r="U27" s="79"/>
      <c r="V27" s="79"/>
      <c r="W27" s="82"/>
      <c r="X27" s="80"/>
      <c r="Y27" s="83"/>
      <c r="Z27" s="84"/>
      <c r="AA27" s="88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90"/>
      <c r="AQ27" s="78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80"/>
      <c r="BM27" s="64"/>
      <c r="BN27" s="64"/>
      <c r="BO27" s="64"/>
      <c r="BP27" s="64"/>
      <c r="BQ27" s="64"/>
      <c r="BR27" s="91"/>
      <c r="BS27" s="92"/>
      <c r="BT27" s="50"/>
      <c r="BU27" s="50"/>
      <c r="BV27" s="94"/>
      <c r="BW27" s="94"/>
      <c r="BX27" s="94"/>
      <c r="BY27" s="94"/>
      <c r="BZ27" s="94"/>
      <c r="CA27" s="95"/>
      <c r="CB27" s="96"/>
      <c r="CC27" s="94"/>
      <c r="CD27" s="94"/>
      <c r="CE27" s="94"/>
      <c r="CF27" s="94"/>
      <c r="CG27" s="94"/>
      <c r="CH27" s="94"/>
      <c r="CI27" s="94"/>
      <c r="CJ27" s="94"/>
      <c r="CK27" s="95"/>
      <c r="CL27" s="96"/>
      <c r="CM27" s="94"/>
      <c r="CN27" s="94"/>
      <c r="CO27" s="94"/>
      <c r="CP27" s="94"/>
      <c r="CQ27" s="94"/>
      <c r="CR27" s="94"/>
      <c r="CS27" s="94"/>
      <c r="CT27" s="94"/>
      <c r="CU27" s="95"/>
      <c r="CV27" s="19"/>
      <c r="CW27" s="19"/>
      <c r="CX27" s="94"/>
      <c r="CY27" s="94"/>
      <c r="CZ27" s="94"/>
      <c r="DA27" s="94"/>
      <c r="DB27" s="94"/>
      <c r="DC27" s="94"/>
      <c r="DD27" s="94"/>
      <c r="DE27" s="94"/>
      <c r="DF27" s="94"/>
      <c r="DG27" s="95"/>
      <c r="DH27" s="38"/>
      <c r="DI27" s="38"/>
      <c r="DJ27" s="96"/>
      <c r="DK27" s="94"/>
      <c r="DL27" s="94"/>
      <c r="DM27" s="94"/>
      <c r="DN27" s="94"/>
      <c r="DO27" s="94"/>
      <c r="DP27" s="94"/>
      <c r="DQ27" s="94"/>
      <c r="DR27" s="94"/>
      <c r="DS27" s="95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</row>
    <row r="28" spans="5:144" ht="8.25" customHeight="1" x14ac:dyDescent="0.15">
      <c r="E28" s="100"/>
      <c r="F28" s="101"/>
      <c r="G28" s="101"/>
      <c r="H28" s="101"/>
      <c r="I28" s="101"/>
      <c r="J28" s="101"/>
      <c r="K28" s="101"/>
      <c r="L28" s="101"/>
      <c r="M28" s="101"/>
      <c r="N28" s="102"/>
      <c r="O28" s="78"/>
      <c r="P28" s="79"/>
      <c r="Q28" s="79"/>
      <c r="R28" s="79"/>
      <c r="S28" s="79"/>
      <c r="T28" s="79"/>
      <c r="U28" s="79"/>
      <c r="V28" s="79"/>
      <c r="W28" s="82"/>
      <c r="X28" s="80"/>
      <c r="Y28" s="83"/>
      <c r="Z28" s="84"/>
      <c r="AA28" s="88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90"/>
      <c r="AQ28" s="78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80"/>
      <c r="BM28" s="64"/>
      <c r="BN28" s="64"/>
      <c r="BO28" s="64"/>
      <c r="BP28" s="64"/>
      <c r="BQ28" s="64"/>
      <c r="BR28" s="91"/>
      <c r="BS28" s="92"/>
      <c r="BT28" s="50"/>
      <c r="BU28" s="50"/>
      <c r="BV28" s="94"/>
      <c r="BW28" s="94"/>
      <c r="BX28" s="94"/>
      <c r="BY28" s="94"/>
      <c r="BZ28" s="94"/>
      <c r="CA28" s="95"/>
      <c r="CB28" s="96"/>
      <c r="CC28" s="94"/>
      <c r="CD28" s="94"/>
      <c r="CE28" s="94"/>
      <c r="CF28" s="94"/>
      <c r="CG28" s="94"/>
      <c r="CH28" s="94"/>
      <c r="CI28" s="94"/>
      <c r="CJ28" s="94"/>
      <c r="CK28" s="95"/>
      <c r="CL28" s="96"/>
      <c r="CM28" s="94"/>
      <c r="CN28" s="94"/>
      <c r="CO28" s="94"/>
      <c r="CP28" s="94"/>
      <c r="CQ28" s="94"/>
      <c r="CR28" s="94"/>
      <c r="CS28" s="94"/>
      <c r="CT28" s="94"/>
      <c r="CU28" s="95"/>
      <c r="CV28" s="35"/>
      <c r="CW28" s="35"/>
      <c r="CX28" s="94"/>
      <c r="CY28" s="94"/>
      <c r="CZ28" s="94"/>
      <c r="DA28" s="94"/>
      <c r="DB28" s="94"/>
      <c r="DC28" s="94"/>
      <c r="DD28" s="94"/>
      <c r="DE28" s="94"/>
      <c r="DF28" s="94"/>
      <c r="DG28" s="95"/>
      <c r="DH28" s="38"/>
      <c r="DI28" s="38"/>
      <c r="DJ28" s="96"/>
      <c r="DK28" s="94"/>
      <c r="DL28" s="94"/>
      <c r="DM28" s="94"/>
      <c r="DN28" s="94"/>
      <c r="DO28" s="94"/>
      <c r="DP28" s="94"/>
      <c r="DQ28" s="94"/>
      <c r="DR28" s="94"/>
      <c r="DS28" s="95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</row>
    <row r="29" spans="5:144" ht="8.25" customHeight="1" x14ac:dyDescent="0.15">
      <c r="E29" s="103"/>
      <c r="F29" s="104"/>
      <c r="G29" s="104"/>
      <c r="H29" s="104"/>
      <c r="I29" s="104"/>
      <c r="J29" s="104"/>
      <c r="K29" s="104"/>
      <c r="L29" s="104"/>
      <c r="M29" s="104"/>
      <c r="N29" s="105"/>
      <c r="O29" s="78"/>
      <c r="P29" s="79"/>
      <c r="Q29" s="79"/>
      <c r="R29" s="79"/>
      <c r="S29" s="79"/>
      <c r="T29" s="79"/>
      <c r="U29" s="79"/>
      <c r="V29" s="79"/>
      <c r="W29" s="82"/>
      <c r="X29" s="80"/>
      <c r="Y29" s="83"/>
      <c r="Z29" s="84"/>
      <c r="AA29" s="88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90"/>
      <c r="AQ29" s="78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80"/>
      <c r="BM29" s="106" t="s">
        <v>58</v>
      </c>
      <c r="BN29" s="106"/>
      <c r="BO29" s="106"/>
      <c r="BP29" s="106"/>
      <c r="BQ29" s="107"/>
      <c r="BR29" s="108"/>
      <c r="BS29" s="109"/>
      <c r="BT29" s="109"/>
      <c r="BU29" s="109"/>
      <c r="BV29" s="109"/>
      <c r="BW29" s="109"/>
      <c r="BX29" s="109"/>
      <c r="BY29" s="109"/>
      <c r="BZ29" s="109"/>
      <c r="CA29" s="110"/>
      <c r="CB29" s="108"/>
      <c r="CC29" s="109"/>
      <c r="CD29" s="109"/>
      <c r="CE29" s="109"/>
      <c r="CF29" s="109"/>
      <c r="CG29" s="109"/>
      <c r="CH29" s="109"/>
      <c r="CI29" s="109"/>
      <c r="CJ29" s="109"/>
      <c r="CK29" s="110"/>
      <c r="CL29" s="108"/>
      <c r="CM29" s="109"/>
      <c r="CN29" s="109"/>
      <c r="CO29" s="109"/>
      <c r="CP29" s="109"/>
      <c r="CQ29" s="109"/>
      <c r="CR29" s="109"/>
      <c r="CS29" s="109"/>
      <c r="CT29" s="109"/>
      <c r="CU29" s="110"/>
      <c r="CV29" s="117"/>
      <c r="CW29" s="118"/>
      <c r="CX29" s="120"/>
      <c r="CY29" s="121"/>
      <c r="CZ29" s="121"/>
      <c r="DA29" s="121"/>
      <c r="DB29" s="121"/>
      <c r="DC29" s="121"/>
      <c r="DD29" s="121"/>
      <c r="DE29" s="121"/>
      <c r="DF29" s="121"/>
      <c r="DG29" s="122"/>
      <c r="DJ29" s="85"/>
      <c r="DK29" s="86"/>
      <c r="DL29" s="86"/>
      <c r="DM29" s="86"/>
      <c r="DN29" s="86"/>
      <c r="DO29" s="86"/>
      <c r="DP29" s="86"/>
      <c r="DQ29" s="86"/>
      <c r="DR29" s="86"/>
      <c r="DS29" s="87"/>
    </row>
    <row r="30" spans="5:144" ht="7.5" customHeight="1" x14ac:dyDescent="0.15">
      <c r="E30" s="97"/>
      <c r="F30" s="98"/>
      <c r="G30" s="98"/>
      <c r="H30" s="98"/>
      <c r="I30" s="98"/>
      <c r="J30" s="98"/>
      <c r="K30" s="98"/>
      <c r="L30" s="98"/>
      <c r="M30" s="98"/>
      <c r="N30" s="99"/>
      <c r="O30" s="78"/>
      <c r="P30" s="79"/>
      <c r="Q30" s="79"/>
      <c r="R30" s="79"/>
      <c r="S30" s="79"/>
      <c r="T30" s="79"/>
      <c r="U30" s="79"/>
      <c r="V30" s="79"/>
      <c r="W30" s="82"/>
      <c r="X30" s="80"/>
      <c r="Y30" s="83"/>
      <c r="Z30" s="84"/>
      <c r="AA30" s="88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90"/>
      <c r="AQ30" s="78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80"/>
      <c r="BM30" s="106"/>
      <c r="BN30" s="106"/>
      <c r="BO30" s="106"/>
      <c r="BP30" s="106"/>
      <c r="BQ30" s="107"/>
      <c r="BR30" s="111"/>
      <c r="BS30" s="112"/>
      <c r="BT30" s="112"/>
      <c r="BU30" s="112"/>
      <c r="BV30" s="112"/>
      <c r="BW30" s="112"/>
      <c r="BX30" s="112"/>
      <c r="BY30" s="112"/>
      <c r="BZ30" s="112"/>
      <c r="CA30" s="113"/>
      <c r="CB30" s="111"/>
      <c r="CC30" s="112"/>
      <c r="CD30" s="112"/>
      <c r="CE30" s="112"/>
      <c r="CF30" s="112"/>
      <c r="CG30" s="112"/>
      <c r="CH30" s="112"/>
      <c r="CI30" s="112"/>
      <c r="CJ30" s="112"/>
      <c r="CK30" s="113"/>
      <c r="CL30" s="111"/>
      <c r="CM30" s="112"/>
      <c r="CN30" s="112"/>
      <c r="CO30" s="112"/>
      <c r="CP30" s="112"/>
      <c r="CQ30" s="112"/>
      <c r="CR30" s="112"/>
      <c r="CS30" s="112"/>
      <c r="CT30" s="112"/>
      <c r="CU30" s="113"/>
      <c r="CV30" s="118"/>
      <c r="CW30" s="118"/>
      <c r="CX30" s="123"/>
      <c r="CY30" s="124"/>
      <c r="CZ30" s="124"/>
      <c r="DA30" s="124"/>
      <c r="DB30" s="124"/>
      <c r="DC30" s="124"/>
      <c r="DD30" s="124"/>
      <c r="DE30" s="124"/>
      <c r="DF30" s="124"/>
      <c r="DG30" s="125"/>
      <c r="DJ30" s="88"/>
      <c r="DK30" s="89"/>
      <c r="DL30" s="89"/>
      <c r="DM30" s="89"/>
      <c r="DN30" s="89"/>
      <c r="DO30" s="89"/>
      <c r="DP30" s="89"/>
      <c r="DQ30" s="89"/>
      <c r="DR30" s="89"/>
      <c r="DS30" s="90"/>
    </row>
    <row r="31" spans="5:144" ht="7.5" customHeight="1" x14ac:dyDescent="0.15">
      <c r="E31" s="100"/>
      <c r="F31" s="101"/>
      <c r="G31" s="101"/>
      <c r="H31" s="101"/>
      <c r="I31" s="101"/>
      <c r="J31" s="101"/>
      <c r="K31" s="101"/>
      <c r="L31" s="101"/>
      <c r="M31" s="101"/>
      <c r="N31" s="102"/>
      <c r="O31" s="78"/>
      <c r="P31" s="79"/>
      <c r="Q31" s="79"/>
      <c r="R31" s="79"/>
      <c r="S31" s="79"/>
      <c r="T31" s="79"/>
      <c r="U31" s="79"/>
      <c r="V31" s="79"/>
      <c r="W31" s="82"/>
      <c r="X31" s="80"/>
      <c r="Y31" s="83"/>
      <c r="Z31" s="84"/>
      <c r="AA31" s="88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90"/>
      <c r="AQ31" s="78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80"/>
      <c r="BM31" s="106"/>
      <c r="BN31" s="106"/>
      <c r="BO31" s="106"/>
      <c r="BP31" s="106"/>
      <c r="BQ31" s="107"/>
      <c r="BR31" s="111"/>
      <c r="BS31" s="112"/>
      <c r="BT31" s="112"/>
      <c r="BU31" s="112"/>
      <c r="BV31" s="112"/>
      <c r="BW31" s="112"/>
      <c r="BX31" s="112"/>
      <c r="BY31" s="112"/>
      <c r="BZ31" s="112"/>
      <c r="CA31" s="113"/>
      <c r="CB31" s="111"/>
      <c r="CC31" s="112"/>
      <c r="CD31" s="112"/>
      <c r="CE31" s="112"/>
      <c r="CF31" s="112"/>
      <c r="CG31" s="112"/>
      <c r="CH31" s="112"/>
      <c r="CI31" s="112"/>
      <c r="CJ31" s="112"/>
      <c r="CK31" s="113"/>
      <c r="CL31" s="111"/>
      <c r="CM31" s="112"/>
      <c r="CN31" s="112"/>
      <c r="CO31" s="112"/>
      <c r="CP31" s="112"/>
      <c r="CQ31" s="112"/>
      <c r="CR31" s="112"/>
      <c r="CS31" s="112"/>
      <c r="CT31" s="112"/>
      <c r="CU31" s="113"/>
      <c r="CV31" s="118"/>
      <c r="CW31" s="118"/>
      <c r="CX31" s="123"/>
      <c r="CY31" s="124"/>
      <c r="CZ31" s="124"/>
      <c r="DA31" s="124"/>
      <c r="DB31" s="124"/>
      <c r="DC31" s="124"/>
      <c r="DD31" s="124"/>
      <c r="DE31" s="124"/>
      <c r="DF31" s="124"/>
      <c r="DG31" s="125"/>
      <c r="DJ31" s="88"/>
      <c r="DK31" s="89"/>
      <c r="DL31" s="89"/>
      <c r="DM31" s="89"/>
      <c r="DN31" s="89"/>
      <c r="DO31" s="89"/>
      <c r="DP31" s="89"/>
      <c r="DQ31" s="89"/>
      <c r="DR31" s="89"/>
      <c r="DS31" s="90"/>
    </row>
    <row r="32" spans="5:144" ht="7.5" customHeight="1" x14ac:dyDescent="0.15">
      <c r="E32" s="103"/>
      <c r="F32" s="104"/>
      <c r="G32" s="104"/>
      <c r="H32" s="104"/>
      <c r="I32" s="104"/>
      <c r="J32" s="104"/>
      <c r="K32" s="104"/>
      <c r="L32" s="104"/>
      <c r="M32" s="104"/>
      <c r="N32" s="105"/>
      <c r="O32" s="78"/>
      <c r="P32" s="79"/>
      <c r="Q32" s="79"/>
      <c r="R32" s="79"/>
      <c r="S32" s="79"/>
      <c r="T32" s="79"/>
      <c r="U32" s="79"/>
      <c r="V32" s="79"/>
      <c r="W32" s="82"/>
      <c r="X32" s="80"/>
      <c r="Y32" s="83"/>
      <c r="Z32" s="84"/>
      <c r="AA32" s="88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90"/>
      <c r="AQ32" s="78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80"/>
      <c r="BM32" s="106"/>
      <c r="BN32" s="106"/>
      <c r="BO32" s="106"/>
      <c r="BP32" s="106"/>
      <c r="BQ32" s="107"/>
      <c r="BR32" s="114"/>
      <c r="BS32" s="115"/>
      <c r="BT32" s="115"/>
      <c r="BU32" s="115"/>
      <c r="BV32" s="115"/>
      <c r="BW32" s="115"/>
      <c r="BX32" s="115"/>
      <c r="BY32" s="115"/>
      <c r="BZ32" s="115"/>
      <c r="CA32" s="116"/>
      <c r="CB32" s="114"/>
      <c r="CC32" s="115"/>
      <c r="CD32" s="115"/>
      <c r="CE32" s="115"/>
      <c r="CF32" s="115"/>
      <c r="CG32" s="115"/>
      <c r="CH32" s="115"/>
      <c r="CI32" s="115"/>
      <c r="CJ32" s="115"/>
      <c r="CK32" s="116"/>
      <c r="CL32" s="114"/>
      <c r="CM32" s="115"/>
      <c r="CN32" s="115"/>
      <c r="CO32" s="115"/>
      <c r="CP32" s="115"/>
      <c r="CQ32" s="115"/>
      <c r="CR32" s="115"/>
      <c r="CS32" s="115"/>
      <c r="CT32" s="115"/>
      <c r="CU32" s="116"/>
      <c r="CV32" s="118"/>
      <c r="CW32" s="118"/>
      <c r="CX32" s="126"/>
      <c r="CY32" s="127"/>
      <c r="CZ32" s="127"/>
      <c r="DA32" s="127"/>
      <c r="DB32" s="127"/>
      <c r="DC32" s="127"/>
      <c r="DD32" s="127"/>
      <c r="DE32" s="127"/>
      <c r="DF32" s="127"/>
      <c r="DG32" s="128"/>
      <c r="DJ32" s="88"/>
      <c r="DK32" s="89"/>
      <c r="DL32" s="89"/>
      <c r="DM32" s="89"/>
      <c r="DN32" s="89"/>
      <c r="DO32" s="89"/>
      <c r="DP32" s="89"/>
      <c r="DQ32" s="89"/>
      <c r="DR32" s="89"/>
      <c r="DS32" s="90"/>
    </row>
    <row r="33" spans="3:125" ht="7.5" customHeight="1" x14ac:dyDescent="0.15">
      <c r="E33" s="97"/>
      <c r="F33" s="98"/>
      <c r="G33" s="98"/>
      <c r="H33" s="98"/>
      <c r="I33" s="98"/>
      <c r="J33" s="98"/>
      <c r="K33" s="98"/>
      <c r="L33" s="98"/>
      <c r="M33" s="98"/>
      <c r="N33" s="99"/>
      <c r="O33" s="88"/>
      <c r="P33" s="89"/>
      <c r="Q33" s="89"/>
      <c r="R33" s="89"/>
      <c r="S33" s="89"/>
      <c r="T33" s="89"/>
      <c r="U33" s="89"/>
      <c r="V33" s="89"/>
      <c r="W33" s="84"/>
      <c r="X33" s="90"/>
      <c r="Y33" s="83"/>
      <c r="Z33" s="84"/>
      <c r="AA33" s="88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90"/>
      <c r="AQ33" s="88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90"/>
      <c r="BM33" s="106" t="s">
        <v>46</v>
      </c>
      <c r="BN33" s="106"/>
      <c r="BO33" s="106"/>
      <c r="BP33" s="106"/>
      <c r="BQ33" s="107"/>
      <c r="BR33" s="129"/>
      <c r="BS33" s="130"/>
      <c r="BT33" s="130"/>
      <c r="BU33" s="130"/>
      <c r="BV33" s="130"/>
      <c r="BW33" s="130"/>
      <c r="BX33" s="130"/>
      <c r="BY33" s="130"/>
      <c r="BZ33" s="130"/>
      <c r="CA33" s="131"/>
      <c r="CB33" s="129"/>
      <c r="CC33" s="130"/>
      <c r="CD33" s="130"/>
      <c r="CE33" s="130"/>
      <c r="CF33" s="130"/>
      <c r="CG33" s="130"/>
      <c r="CH33" s="130"/>
      <c r="CI33" s="130"/>
      <c r="CJ33" s="130"/>
      <c r="CK33" s="131"/>
      <c r="CL33" s="129"/>
      <c r="CM33" s="130"/>
      <c r="CN33" s="130"/>
      <c r="CO33" s="130"/>
      <c r="CP33" s="130"/>
      <c r="CQ33" s="130"/>
      <c r="CR33" s="130"/>
      <c r="CS33" s="130"/>
      <c r="CT33" s="130"/>
      <c r="CU33" s="131"/>
      <c r="CV33" s="118"/>
      <c r="CW33" s="118"/>
      <c r="CX33" s="132"/>
      <c r="CY33" s="133"/>
      <c r="CZ33" s="133"/>
      <c r="DA33" s="133"/>
      <c r="DB33" s="133"/>
      <c r="DC33" s="133"/>
      <c r="DD33" s="133"/>
      <c r="DE33" s="133"/>
      <c r="DF33" s="133"/>
      <c r="DG33" s="134"/>
      <c r="DJ33" s="88"/>
      <c r="DK33" s="89"/>
      <c r="DL33" s="89"/>
      <c r="DM33" s="89"/>
      <c r="DN33" s="89"/>
      <c r="DO33" s="89"/>
      <c r="DP33" s="89"/>
      <c r="DQ33" s="89"/>
      <c r="DR33" s="89"/>
      <c r="DS33" s="90"/>
    </row>
    <row r="34" spans="3:125" ht="7.5" customHeight="1" x14ac:dyDescent="0.15">
      <c r="E34" s="100"/>
      <c r="F34" s="101"/>
      <c r="G34" s="101"/>
      <c r="H34" s="101"/>
      <c r="I34" s="101"/>
      <c r="J34" s="101"/>
      <c r="K34" s="101"/>
      <c r="L34" s="101"/>
      <c r="M34" s="101"/>
      <c r="N34" s="102"/>
      <c r="O34" s="88"/>
      <c r="P34" s="89"/>
      <c r="Q34" s="89"/>
      <c r="R34" s="89"/>
      <c r="S34" s="89"/>
      <c r="T34" s="89"/>
      <c r="U34" s="89"/>
      <c r="V34" s="89"/>
      <c r="W34" s="84"/>
      <c r="X34" s="90"/>
      <c r="Y34" s="83"/>
      <c r="Z34" s="84"/>
      <c r="AA34" s="88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90"/>
      <c r="AQ34" s="88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90"/>
      <c r="BM34" s="106"/>
      <c r="BN34" s="106"/>
      <c r="BO34" s="106"/>
      <c r="BP34" s="106"/>
      <c r="BQ34" s="107"/>
      <c r="BR34" s="111"/>
      <c r="BS34" s="112"/>
      <c r="BT34" s="112"/>
      <c r="BU34" s="112"/>
      <c r="BV34" s="112"/>
      <c r="BW34" s="112"/>
      <c r="BX34" s="112"/>
      <c r="BY34" s="112"/>
      <c r="BZ34" s="112"/>
      <c r="CA34" s="113"/>
      <c r="CB34" s="111"/>
      <c r="CC34" s="112"/>
      <c r="CD34" s="112"/>
      <c r="CE34" s="112"/>
      <c r="CF34" s="112"/>
      <c r="CG34" s="112"/>
      <c r="CH34" s="112"/>
      <c r="CI34" s="112"/>
      <c r="CJ34" s="112"/>
      <c r="CK34" s="113"/>
      <c r="CL34" s="111"/>
      <c r="CM34" s="112"/>
      <c r="CN34" s="112"/>
      <c r="CO34" s="112"/>
      <c r="CP34" s="112"/>
      <c r="CQ34" s="112"/>
      <c r="CR34" s="112"/>
      <c r="CS34" s="112"/>
      <c r="CT34" s="112"/>
      <c r="CU34" s="113"/>
      <c r="CV34" s="118"/>
      <c r="CW34" s="118"/>
      <c r="CX34" s="123"/>
      <c r="CY34" s="124"/>
      <c r="CZ34" s="124"/>
      <c r="DA34" s="124"/>
      <c r="DB34" s="124"/>
      <c r="DC34" s="124"/>
      <c r="DD34" s="124"/>
      <c r="DE34" s="124"/>
      <c r="DF34" s="124"/>
      <c r="DG34" s="125"/>
      <c r="DJ34" s="88"/>
      <c r="DK34" s="89"/>
      <c r="DL34" s="89"/>
      <c r="DM34" s="89"/>
      <c r="DN34" s="89"/>
      <c r="DO34" s="89"/>
      <c r="DP34" s="89"/>
      <c r="DQ34" s="89"/>
      <c r="DR34" s="89"/>
      <c r="DS34" s="90"/>
    </row>
    <row r="35" spans="3:125" ht="7.5" customHeight="1" x14ac:dyDescent="0.15">
      <c r="E35" s="103"/>
      <c r="F35" s="104"/>
      <c r="G35" s="104"/>
      <c r="H35" s="104"/>
      <c r="I35" s="104"/>
      <c r="J35" s="104"/>
      <c r="K35" s="104"/>
      <c r="L35" s="104"/>
      <c r="M35" s="104"/>
      <c r="N35" s="105"/>
      <c r="O35" s="88"/>
      <c r="P35" s="89"/>
      <c r="Q35" s="89"/>
      <c r="R35" s="89"/>
      <c r="S35" s="89"/>
      <c r="T35" s="89"/>
      <c r="U35" s="89"/>
      <c r="V35" s="89"/>
      <c r="W35" s="84"/>
      <c r="X35" s="90"/>
      <c r="Y35" s="83"/>
      <c r="Z35" s="84"/>
      <c r="AA35" s="88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90"/>
      <c r="AQ35" s="88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90"/>
      <c r="BM35" s="106"/>
      <c r="BN35" s="106"/>
      <c r="BO35" s="106"/>
      <c r="BP35" s="106"/>
      <c r="BQ35" s="107"/>
      <c r="BR35" s="111"/>
      <c r="BS35" s="112"/>
      <c r="BT35" s="112"/>
      <c r="BU35" s="112"/>
      <c r="BV35" s="112"/>
      <c r="BW35" s="112"/>
      <c r="BX35" s="112"/>
      <c r="BY35" s="112"/>
      <c r="BZ35" s="112"/>
      <c r="CA35" s="113"/>
      <c r="CB35" s="111"/>
      <c r="CC35" s="112"/>
      <c r="CD35" s="112"/>
      <c r="CE35" s="112"/>
      <c r="CF35" s="112"/>
      <c r="CG35" s="112"/>
      <c r="CH35" s="112"/>
      <c r="CI35" s="112"/>
      <c r="CJ35" s="112"/>
      <c r="CK35" s="113"/>
      <c r="CL35" s="111"/>
      <c r="CM35" s="112"/>
      <c r="CN35" s="112"/>
      <c r="CO35" s="112"/>
      <c r="CP35" s="112"/>
      <c r="CQ35" s="112"/>
      <c r="CR35" s="112"/>
      <c r="CS35" s="112"/>
      <c r="CT35" s="112"/>
      <c r="CU35" s="113"/>
      <c r="CV35" s="118"/>
      <c r="CW35" s="118"/>
      <c r="CX35" s="123"/>
      <c r="CY35" s="124"/>
      <c r="CZ35" s="124"/>
      <c r="DA35" s="124"/>
      <c r="DB35" s="124"/>
      <c r="DC35" s="124"/>
      <c r="DD35" s="124"/>
      <c r="DE35" s="124"/>
      <c r="DF35" s="124"/>
      <c r="DG35" s="125"/>
      <c r="DJ35" s="88"/>
      <c r="DK35" s="89"/>
      <c r="DL35" s="89"/>
      <c r="DM35" s="89"/>
      <c r="DN35" s="89"/>
      <c r="DO35" s="89"/>
      <c r="DP35" s="89"/>
      <c r="DQ35" s="89"/>
      <c r="DR35" s="89"/>
      <c r="DS35" s="90"/>
    </row>
    <row r="36" spans="3:125" ht="7.5" customHeight="1" x14ac:dyDescent="0.15">
      <c r="E36" s="97"/>
      <c r="F36" s="98"/>
      <c r="G36" s="98"/>
      <c r="H36" s="98"/>
      <c r="I36" s="98"/>
      <c r="J36" s="98"/>
      <c r="K36" s="98"/>
      <c r="L36" s="98"/>
      <c r="M36" s="98"/>
      <c r="N36" s="99"/>
      <c r="O36" s="88"/>
      <c r="P36" s="89"/>
      <c r="Q36" s="89"/>
      <c r="R36" s="89"/>
      <c r="S36" s="89"/>
      <c r="T36" s="89"/>
      <c r="U36" s="89"/>
      <c r="V36" s="89"/>
      <c r="W36" s="84"/>
      <c r="X36" s="90"/>
      <c r="Y36" s="83"/>
      <c r="Z36" s="84"/>
      <c r="AA36" s="88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90"/>
      <c r="AQ36" s="8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90"/>
      <c r="BM36" s="106"/>
      <c r="BN36" s="106"/>
      <c r="BO36" s="106"/>
      <c r="BP36" s="106"/>
      <c r="BQ36" s="107"/>
      <c r="BR36" s="114"/>
      <c r="BS36" s="115"/>
      <c r="BT36" s="115"/>
      <c r="BU36" s="115"/>
      <c r="BV36" s="115"/>
      <c r="BW36" s="115"/>
      <c r="BX36" s="115"/>
      <c r="BY36" s="115"/>
      <c r="BZ36" s="115"/>
      <c r="CA36" s="116"/>
      <c r="CB36" s="114"/>
      <c r="CC36" s="115"/>
      <c r="CD36" s="115"/>
      <c r="CE36" s="115"/>
      <c r="CF36" s="115"/>
      <c r="CG36" s="115"/>
      <c r="CH36" s="115"/>
      <c r="CI36" s="115"/>
      <c r="CJ36" s="115"/>
      <c r="CK36" s="116"/>
      <c r="CL36" s="114"/>
      <c r="CM36" s="115"/>
      <c r="CN36" s="115"/>
      <c r="CO36" s="115"/>
      <c r="CP36" s="115"/>
      <c r="CQ36" s="115"/>
      <c r="CR36" s="115"/>
      <c r="CS36" s="115"/>
      <c r="CT36" s="115"/>
      <c r="CU36" s="116"/>
      <c r="CV36" s="118"/>
      <c r="CW36" s="118"/>
      <c r="CX36" s="126"/>
      <c r="CY36" s="127"/>
      <c r="CZ36" s="127"/>
      <c r="DA36" s="127"/>
      <c r="DB36" s="127"/>
      <c r="DC36" s="127"/>
      <c r="DD36" s="127"/>
      <c r="DE36" s="127"/>
      <c r="DF36" s="127"/>
      <c r="DG36" s="128"/>
      <c r="DJ36" s="88"/>
      <c r="DK36" s="89"/>
      <c r="DL36" s="89"/>
      <c r="DM36" s="89"/>
      <c r="DN36" s="89"/>
      <c r="DO36" s="89"/>
      <c r="DP36" s="89"/>
      <c r="DQ36" s="89"/>
      <c r="DR36" s="89"/>
      <c r="DS36" s="90"/>
    </row>
    <row r="37" spans="3:125" ht="7.5" customHeight="1" x14ac:dyDescent="0.15">
      <c r="E37" s="100"/>
      <c r="F37" s="101"/>
      <c r="G37" s="101"/>
      <c r="H37" s="101"/>
      <c r="I37" s="101"/>
      <c r="J37" s="101"/>
      <c r="K37" s="101"/>
      <c r="L37" s="101"/>
      <c r="M37" s="101"/>
      <c r="N37" s="102"/>
      <c r="O37" s="88"/>
      <c r="P37" s="89"/>
      <c r="Q37" s="89"/>
      <c r="R37" s="89"/>
      <c r="S37" s="89"/>
      <c r="T37" s="89"/>
      <c r="U37" s="89"/>
      <c r="V37" s="89"/>
      <c r="W37" s="84"/>
      <c r="X37" s="90"/>
      <c r="Y37" s="83"/>
      <c r="Z37" s="84"/>
      <c r="AA37" s="88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90"/>
      <c r="AQ37" s="88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90"/>
      <c r="BM37" s="106" t="s">
        <v>22</v>
      </c>
      <c r="BN37" s="106"/>
      <c r="BO37" s="106"/>
      <c r="BP37" s="106"/>
      <c r="BQ37" s="107"/>
      <c r="BR37" s="129"/>
      <c r="BS37" s="130"/>
      <c r="BT37" s="130"/>
      <c r="BU37" s="130"/>
      <c r="BV37" s="130"/>
      <c r="BW37" s="130"/>
      <c r="BX37" s="130"/>
      <c r="BY37" s="130"/>
      <c r="BZ37" s="130"/>
      <c r="CA37" s="131"/>
      <c r="CB37" s="129"/>
      <c r="CC37" s="130"/>
      <c r="CD37" s="130"/>
      <c r="CE37" s="130"/>
      <c r="CF37" s="130"/>
      <c r="CG37" s="130"/>
      <c r="CH37" s="130"/>
      <c r="CI37" s="130"/>
      <c r="CJ37" s="130"/>
      <c r="CK37" s="131"/>
      <c r="CL37" s="129"/>
      <c r="CM37" s="130"/>
      <c r="CN37" s="130"/>
      <c r="CO37" s="130"/>
      <c r="CP37" s="130"/>
      <c r="CQ37" s="130"/>
      <c r="CR37" s="130"/>
      <c r="CS37" s="130"/>
      <c r="CT37" s="130"/>
      <c r="CU37" s="131"/>
      <c r="CV37" s="118"/>
      <c r="CW37" s="118"/>
      <c r="CX37" s="132"/>
      <c r="CY37" s="133"/>
      <c r="CZ37" s="133"/>
      <c r="DA37" s="133"/>
      <c r="DB37" s="133"/>
      <c r="DC37" s="133"/>
      <c r="DD37" s="133"/>
      <c r="DE37" s="133"/>
      <c r="DF37" s="133"/>
      <c r="DG37" s="134"/>
      <c r="DJ37" s="88"/>
      <c r="DK37" s="89"/>
      <c r="DL37" s="89"/>
      <c r="DM37" s="89"/>
      <c r="DN37" s="89"/>
      <c r="DO37" s="89"/>
      <c r="DP37" s="89"/>
      <c r="DQ37" s="89"/>
      <c r="DR37" s="89"/>
      <c r="DS37" s="90"/>
    </row>
    <row r="38" spans="3:125" ht="7.5" customHeight="1" x14ac:dyDescent="0.15">
      <c r="E38" s="103"/>
      <c r="F38" s="104"/>
      <c r="G38" s="104"/>
      <c r="H38" s="104"/>
      <c r="I38" s="104"/>
      <c r="J38" s="104"/>
      <c r="K38" s="104"/>
      <c r="L38" s="104"/>
      <c r="M38" s="104"/>
      <c r="N38" s="105"/>
      <c r="O38" s="88"/>
      <c r="P38" s="89"/>
      <c r="Q38" s="89"/>
      <c r="R38" s="89"/>
      <c r="S38" s="89"/>
      <c r="T38" s="89"/>
      <c r="U38" s="89"/>
      <c r="V38" s="89"/>
      <c r="W38" s="84"/>
      <c r="X38" s="90"/>
      <c r="Y38" s="83"/>
      <c r="Z38" s="84"/>
      <c r="AA38" s="88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90"/>
      <c r="AQ38" s="88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M38" s="106"/>
      <c r="BN38" s="106"/>
      <c r="BO38" s="106"/>
      <c r="BP38" s="106"/>
      <c r="BQ38" s="107"/>
      <c r="BR38" s="111"/>
      <c r="BS38" s="112"/>
      <c r="BT38" s="112"/>
      <c r="BU38" s="112"/>
      <c r="BV38" s="112"/>
      <c r="BW38" s="112"/>
      <c r="BX38" s="112"/>
      <c r="BY38" s="112"/>
      <c r="BZ38" s="112"/>
      <c r="CA38" s="113"/>
      <c r="CB38" s="111"/>
      <c r="CC38" s="112"/>
      <c r="CD38" s="112"/>
      <c r="CE38" s="112"/>
      <c r="CF38" s="112"/>
      <c r="CG38" s="112"/>
      <c r="CH38" s="112"/>
      <c r="CI38" s="112"/>
      <c r="CJ38" s="112"/>
      <c r="CK38" s="113"/>
      <c r="CL38" s="111"/>
      <c r="CM38" s="112"/>
      <c r="CN38" s="112"/>
      <c r="CO38" s="112"/>
      <c r="CP38" s="112"/>
      <c r="CQ38" s="112"/>
      <c r="CR38" s="112"/>
      <c r="CS38" s="112"/>
      <c r="CT38" s="112"/>
      <c r="CU38" s="113"/>
      <c r="CV38" s="118"/>
      <c r="CW38" s="118"/>
      <c r="CX38" s="123"/>
      <c r="CY38" s="124"/>
      <c r="CZ38" s="124"/>
      <c r="DA38" s="124"/>
      <c r="DB38" s="124"/>
      <c r="DC38" s="124"/>
      <c r="DD38" s="124"/>
      <c r="DE38" s="124"/>
      <c r="DF38" s="124"/>
      <c r="DG38" s="125"/>
      <c r="DJ38" s="88"/>
      <c r="DK38" s="89"/>
      <c r="DL38" s="89"/>
      <c r="DM38" s="89"/>
      <c r="DN38" s="89"/>
      <c r="DO38" s="89"/>
      <c r="DP38" s="89"/>
      <c r="DQ38" s="89"/>
      <c r="DR38" s="89"/>
      <c r="DS38" s="90"/>
    </row>
    <row r="39" spans="3:125" ht="7.5" customHeight="1" x14ac:dyDescent="0.15">
      <c r="E39" s="97"/>
      <c r="F39" s="98"/>
      <c r="G39" s="98"/>
      <c r="H39" s="98"/>
      <c r="I39" s="98"/>
      <c r="J39" s="98"/>
      <c r="K39" s="98"/>
      <c r="L39" s="98"/>
      <c r="M39" s="98"/>
      <c r="N39" s="99"/>
      <c r="O39" s="88"/>
      <c r="P39" s="89"/>
      <c r="Q39" s="89"/>
      <c r="R39" s="89"/>
      <c r="S39" s="89"/>
      <c r="T39" s="89"/>
      <c r="U39" s="89"/>
      <c r="V39" s="89"/>
      <c r="W39" s="84"/>
      <c r="X39" s="90"/>
      <c r="Y39" s="83"/>
      <c r="Z39" s="84"/>
      <c r="AA39" s="88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90"/>
      <c r="AQ39" s="88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90"/>
      <c r="BM39" s="106"/>
      <c r="BN39" s="106"/>
      <c r="BO39" s="106"/>
      <c r="BP39" s="106"/>
      <c r="BQ39" s="107"/>
      <c r="BR39" s="111"/>
      <c r="BS39" s="112"/>
      <c r="BT39" s="112"/>
      <c r="BU39" s="112"/>
      <c r="BV39" s="112"/>
      <c r="BW39" s="112"/>
      <c r="BX39" s="112"/>
      <c r="BY39" s="112"/>
      <c r="BZ39" s="112"/>
      <c r="CA39" s="113"/>
      <c r="CB39" s="111"/>
      <c r="CC39" s="112"/>
      <c r="CD39" s="112"/>
      <c r="CE39" s="112"/>
      <c r="CF39" s="112"/>
      <c r="CG39" s="112"/>
      <c r="CH39" s="112"/>
      <c r="CI39" s="112"/>
      <c r="CJ39" s="112"/>
      <c r="CK39" s="113"/>
      <c r="CL39" s="111"/>
      <c r="CM39" s="112"/>
      <c r="CN39" s="112"/>
      <c r="CO39" s="112"/>
      <c r="CP39" s="112"/>
      <c r="CQ39" s="112"/>
      <c r="CR39" s="112"/>
      <c r="CS39" s="112"/>
      <c r="CT39" s="112"/>
      <c r="CU39" s="113"/>
      <c r="CV39" s="118"/>
      <c r="CW39" s="118"/>
      <c r="CX39" s="123"/>
      <c r="CY39" s="124"/>
      <c r="CZ39" s="124"/>
      <c r="DA39" s="124"/>
      <c r="DB39" s="124"/>
      <c r="DC39" s="124"/>
      <c r="DD39" s="124"/>
      <c r="DE39" s="124"/>
      <c r="DF39" s="124"/>
      <c r="DG39" s="125"/>
      <c r="DJ39" s="88"/>
      <c r="DK39" s="89"/>
      <c r="DL39" s="89"/>
      <c r="DM39" s="89"/>
      <c r="DN39" s="89"/>
      <c r="DO39" s="89"/>
      <c r="DP39" s="89"/>
      <c r="DQ39" s="89"/>
      <c r="DR39" s="89"/>
      <c r="DS39" s="90"/>
    </row>
    <row r="40" spans="3:125" ht="7.5" customHeight="1" x14ac:dyDescent="0.15">
      <c r="E40" s="100"/>
      <c r="F40" s="101"/>
      <c r="G40" s="101"/>
      <c r="H40" s="101"/>
      <c r="I40" s="101"/>
      <c r="J40" s="101"/>
      <c r="K40" s="101"/>
      <c r="L40" s="101"/>
      <c r="M40" s="101"/>
      <c r="N40" s="102"/>
      <c r="O40" s="88"/>
      <c r="P40" s="89"/>
      <c r="Q40" s="89"/>
      <c r="R40" s="89"/>
      <c r="S40" s="89"/>
      <c r="T40" s="89"/>
      <c r="U40" s="89"/>
      <c r="V40" s="89"/>
      <c r="W40" s="84"/>
      <c r="X40" s="90"/>
      <c r="Y40" s="83"/>
      <c r="Z40" s="84"/>
      <c r="AA40" s="88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90"/>
      <c r="AQ40" s="88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90"/>
      <c r="BM40" s="106"/>
      <c r="BN40" s="106"/>
      <c r="BO40" s="106"/>
      <c r="BP40" s="106"/>
      <c r="BQ40" s="107"/>
      <c r="BR40" s="135"/>
      <c r="BS40" s="136"/>
      <c r="BT40" s="136"/>
      <c r="BU40" s="136"/>
      <c r="BV40" s="136"/>
      <c r="BW40" s="136"/>
      <c r="BX40" s="136"/>
      <c r="BY40" s="136"/>
      <c r="BZ40" s="136"/>
      <c r="CA40" s="137"/>
      <c r="CB40" s="135"/>
      <c r="CC40" s="136"/>
      <c r="CD40" s="136"/>
      <c r="CE40" s="136"/>
      <c r="CF40" s="136"/>
      <c r="CG40" s="136"/>
      <c r="CH40" s="136"/>
      <c r="CI40" s="136"/>
      <c r="CJ40" s="136"/>
      <c r="CK40" s="137"/>
      <c r="CL40" s="135"/>
      <c r="CM40" s="136"/>
      <c r="CN40" s="136"/>
      <c r="CO40" s="136"/>
      <c r="CP40" s="136"/>
      <c r="CQ40" s="136"/>
      <c r="CR40" s="136"/>
      <c r="CS40" s="136"/>
      <c r="CT40" s="136"/>
      <c r="CU40" s="137"/>
      <c r="CV40" s="119"/>
      <c r="CW40" s="119"/>
      <c r="CX40" s="138"/>
      <c r="CY40" s="139"/>
      <c r="CZ40" s="139"/>
      <c r="DA40" s="139"/>
      <c r="DB40" s="139"/>
      <c r="DC40" s="139"/>
      <c r="DD40" s="139"/>
      <c r="DE40" s="139"/>
      <c r="DF40" s="139"/>
      <c r="DG40" s="140"/>
      <c r="DJ40" s="141"/>
      <c r="DK40" s="142"/>
      <c r="DL40" s="142"/>
      <c r="DM40" s="142"/>
      <c r="DN40" s="142"/>
      <c r="DO40" s="142"/>
      <c r="DP40" s="142"/>
      <c r="DQ40" s="142"/>
      <c r="DR40" s="142"/>
      <c r="DS40" s="143"/>
    </row>
    <row r="41" spans="3:125" ht="7.5" customHeight="1" x14ac:dyDescent="0.15">
      <c r="E41" s="144"/>
      <c r="F41" s="145"/>
      <c r="G41" s="145"/>
      <c r="H41" s="145"/>
      <c r="I41" s="145"/>
      <c r="J41" s="145"/>
      <c r="K41" s="145"/>
      <c r="L41" s="145"/>
      <c r="M41" s="145"/>
      <c r="N41" s="146"/>
      <c r="O41" s="141"/>
      <c r="P41" s="142"/>
      <c r="Q41" s="142"/>
      <c r="R41" s="142"/>
      <c r="S41" s="142"/>
      <c r="T41" s="142"/>
      <c r="U41" s="142"/>
      <c r="V41" s="142"/>
      <c r="W41" s="147"/>
      <c r="X41" s="143"/>
      <c r="Y41" s="83"/>
      <c r="Z41" s="84"/>
      <c r="AA41" s="141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3"/>
      <c r="AQ41" s="141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3"/>
      <c r="BM41" s="148" t="s">
        <v>8</v>
      </c>
      <c r="BN41" s="149"/>
      <c r="BO41" s="149"/>
      <c r="BP41" s="149"/>
      <c r="BQ41" s="150"/>
      <c r="BR41" s="157">
        <f>SUM(BR29:CA40)</f>
        <v>0</v>
      </c>
      <c r="BS41" s="124"/>
      <c r="BT41" s="124"/>
      <c r="BU41" s="124"/>
      <c r="BV41" s="124"/>
      <c r="BW41" s="124"/>
      <c r="BX41" s="124"/>
      <c r="BY41" s="124"/>
      <c r="BZ41" s="124"/>
      <c r="CA41" s="158"/>
      <c r="CB41" s="157">
        <f>SUM(CB29:CK40)</f>
        <v>0</v>
      </c>
      <c r="CC41" s="124"/>
      <c r="CD41" s="124"/>
      <c r="CE41" s="124"/>
      <c r="CF41" s="124"/>
      <c r="CG41" s="124"/>
      <c r="CH41" s="124"/>
      <c r="CI41" s="124"/>
      <c r="CJ41" s="124"/>
      <c r="CK41" s="158"/>
      <c r="CL41" s="157">
        <f>SUM(CL29:CU40)</f>
        <v>0</v>
      </c>
      <c r="CM41" s="124"/>
      <c r="CN41" s="124"/>
      <c r="CO41" s="124"/>
      <c r="CP41" s="124"/>
      <c r="CQ41" s="124"/>
      <c r="CR41" s="124"/>
      <c r="CS41" s="124"/>
      <c r="CT41" s="124"/>
      <c r="CU41" s="158"/>
      <c r="CV41" s="161" t="s">
        <v>14</v>
      </c>
      <c r="CW41" s="162"/>
      <c r="CX41" s="157">
        <f>SUM(CX29:DG40)</f>
        <v>0</v>
      </c>
      <c r="CY41" s="124"/>
      <c r="CZ41" s="124"/>
      <c r="DA41" s="124"/>
      <c r="DB41" s="124"/>
      <c r="DC41" s="124"/>
      <c r="DD41" s="124"/>
      <c r="DE41" s="124"/>
      <c r="DF41" s="124"/>
      <c r="DG41" s="158"/>
      <c r="DJ41" s="167">
        <f>SUM(DJ29:DS40)</f>
        <v>0</v>
      </c>
      <c r="DK41" s="167"/>
      <c r="DL41" s="167"/>
      <c r="DM41" s="167"/>
      <c r="DN41" s="167"/>
      <c r="DO41" s="167"/>
      <c r="DP41" s="167"/>
      <c r="DQ41" s="167"/>
      <c r="DR41" s="167"/>
      <c r="DS41" s="167"/>
    </row>
    <row r="42" spans="3:125" ht="7.5" customHeight="1" x14ac:dyDescent="0.15">
      <c r="C42" s="44" t="s">
        <v>8</v>
      </c>
      <c r="D42" s="44"/>
      <c r="E42" s="169" t="s">
        <v>54</v>
      </c>
      <c r="F42" s="169"/>
      <c r="G42" s="167">
        <f>COUNTA(E24:N41)</f>
        <v>0</v>
      </c>
      <c r="H42" s="167"/>
      <c r="I42" s="167"/>
      <c r="J42" s="167"/>
      <c r="K42" s="167"/>
      <c r="L42" s="167"/>
      <c r="M42" s="171" t="s">
        <v>49</v>
      </c>
      <c r="N42" s="171"/>
      <c r="O42" s="167">
        <f>SUM(O24:X41)</f>
        <v>0</v>
      </c>
      <c r="P42" s="167"/>
      <c r="Q42" s="167"/>
      <c r="R42" s="167"/>
      <c r="S42" s="167"/>
      <c r="T42" s="167"/>
      <c r="U42" s="167"/>
      <c r="V42" s="167"/>
      <c r="W42" s="167"/>
      <c r="X42" s="167"/>
      <c r="Y42" s="170" t="s">
        <v>94</v>
      </c>
      <c r="Z42" s="170"/>
      <c r="AA42" s="167">
        <f>SUM(AA24:AN41)</f>
        <v>0</v>
      </c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Q42" s="167">
        <f>SUM(AQ24:BC41)</f>
        <v>0</v>
      </c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M42" s="151"/>
      <c r="BN42" s="152"/>
      <c r="BO42" s="152"/>
      <c r="BP42" s="152"/>
      <c r="BQ42" s="153"/>
      <c r="BR42" s="157"/>
      <c r="BS42" s="124"/>
      <c r="BT42" s="124"/>
      <c r="BU42" s="124"/>
      <c r="BV42" s="124"/>
      <c r="BW42" s="124"/>
      <c r="BX42" s="124"/>
      <c r="BY42" s="124"/>
      <c r="BZ42" s="124"/>
      <c r="CA42" s="158"/>
      <c r="CB42" s="157"/>
      <c r="CC42" s="124"/>
      <c r="CD42" s="124"/>
      <c r="CE42" s="124"/>
      <c r="CF42" s="124"/>
      <c r="CG42" s="124"/>
      <c r="CH42" s="124"/>
      <c r="CI42" s="124"/>
      <c r="CJ42" s="124"/>
      <c r="CK42" s="158"/>
      <c r="CL42" s="157"/>
      <c r="CM42" s="124"/>
      <c r="CN42" s="124"/>
      <c r="CO42" s="124"/>
      <c r="CP42" s="124"/>
      <c r="CQ42" s="124"/>
      <c r="CR42" s="124"/>
      <c r="CS42" s="124"/>
      <c r="CT42" s="124"/>
      <c r="CU42" s="158"/>
      <c r="CV42" s="163"/>
      <c r="CW42" s="164"/>
      <c r="CX42" s="157"/>
      <c r="CY42" s="124"/>
      <c r="CZ42" s="124"/>
      <c r="DA42" s="124"/>
      <c r="DB42" s="124"/>
      <c r="DC42" s="124"/>
      <c r="DD42" s="124"/>
      <c r="DE42" s="124"/>
      <c r="DF42" s="124"/>
      <c r="DG42" s="158"/>
      <c r="DJ42" s="168"/>
      <c r="DK42" s="168"/>
      <c r="DL42" s="168"/>
      <c r="DM42" s="168"/>
      <c r="DN42" s="168"/>
      <c r="DO42" s="168"/>
      <c r="DP42" s="168"/>
      <c r="DQ42" s="168"/>
      <c r="DR42" s="168"/>
      <c r="DS42" s="168"/>
    </row>
    <row r="43" spans="3:125" ht="7.5" customHeight="1" x14ac:dyDescent="0.15">
      <c r="C43" s="44"/>
      <c r="D43" s="44"/>
      <c r="E43" s="170"/>
      <c r="F43" s="170"/>
      <c r="G43" s="168"/>
      <c r="H43" s="168"/>
      <c r="I43" s="168"/>
      <c r="J43" s="168"/>
      <c r="K43" s="168"/>
      <c r="L43" s="168"/>
      <c r="M43" s="44"/>
      <c r="N43" s="44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70"/>
      <c r="Z43" s="170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M43" s="151"/>
      <c r="BN43" s="152"/>
      <c r="BO43" s="152"/>
      <c r="BP43" s="152"/>
      <c r="BQ43" s="153"/>
      <c r="BR43" s="157"/>
      <c r="BS43" s="124"/>
      <c r="BT43" s="124"/>
      <c r="BU43" s="124"/>
      <c r="BV43" s="124"/>
      <c r="BW43" s="124"/>
      <c r="BX43" s="124"/>
      <c r="BY43" s="124"/>
      <c r="BZ43" s="124"/>
      <c r="CA43" s="158"/>
      <c r="CB43" s="157"/>
      <c r="CC43" s="124"/>
      <c r="CD43" s="124"/>
      <c r="CE43" s="124"/>
      <c r="CF43" s="124"/>
      <c r="CG43" s="124"/>
      <c r="CH43" s="124"/>
      <c r="CI43" s="124"/>
      <c r="CJ43" s="124"/>
      <c r="CK43" s="158"/>
      <c r="CL43" s="157"/>
      <c r="CM43" s="124"/>
      <c r="CN43" s="124"/>
      <c r="CO43" s="124"/>
      <c r="CP43" s="124"/>
      <c r="CQ43" s="124"/>
      <c r="CR43" s="124"/>
      <c r="CS43" s="124"/>
      <c r="CT43" s="124"/>
      <c r="CU43" s="158"/>
      <c r="CV43" s="163"/>
      <c r="CW43" s="164"/>
      <c r="CX43" s="157"/>
      <c r="CY43" s="124"/>
      <c r="CZ43" s="124"/>
      <c r="DA43" s="124"/>
      <c r="DB43" s="124"/>
      <c r="DC43" s="124"/>
      <c r="DD43" s="124"/>
      <c r="DE43" s="124"/>
      <c r="DF43" s="124"/>
      <c r="DG43" s="158"/>
      <c r="DJ43" s="168"/>
      <c r="DK43" s="168"/>
      <c r="DL43" s="168"/>
      <c r="DM43" s="168"/>
      <c r="DN43" s="168"/>
      <c r="DO43" s="168"/>
      <c r="DP43" s="168"/>
      <c r="DQ43" s="168"/>
      <c r="DR43" s="168"/>
      <c r="DS43" s="168"/>
    </row>
    <row r="44" spans="3:125" ht="7.5" customHeight="1" x14ac:dyDescent="0.15">
      <c r="C44" s="44"/>
      <c r="D44" s="44"/>
      <c r="E44" s="170"/>
      <c r="F44" s="170"/>
      <c r="G44" s="168"/>
      <c r="H44" s="168"/>
      <c r="I44" s="168"/>
      <c r="J44" s="168"/>
      <c r="K44" s="168"/>
      <c r="L44" s="168"/>
      <c r="M44" s="44"/>
      <c r="N44" s="44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70"/>
      <c r="Z44" s="170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M44" s="154"/>
      <c r="BN44" s="155"/>
      <c r="BO44" s="155"/>
      <c r="BP44" s="155"/>
      <c r="BQ44" s="156"/>
      <c r="BR44" s="159"/>
      <c r="BS44" s="127"/>
      <c r="BT44" s="127"/>
      <c r="BU44" s="127"/>
      <c r="BV44" s="127"/>
      <c r="BW44" s="127"/>
      <c r="BX44" s="127"/>
      <c r="BY44" s="127"/>
      <c r="BZ44" s="127"/>
      <c r="CA44" s="160"/>
      <c r="CB44" s="159"/>
      <c r="CC44" s="127"/>
      <c r="CD44" s="127"/>
      <c r="CE44" s="127"/>
      <c r="CF44" s="127"/>
      <c r="CG44" s="127"/>
      <c r="CH44" s="127"/>
      <c r="CI44" s="127"/>
      <c r="CJ44" s="127"/>
      <c r="CK44" s="160"/>
      <c r="CL44" s="159"/>
      <c r="CM44" s="127"/>
      <c r="CN44" s="127"/>
      <c r="CO44" s="127"/>
      <c r="CP44" s="127"/>
      <c r="CQ44" s="127"/>
      <c r="CR44" s="127"/>
      <c r="CS44" s="127"/>
      <c r="CT44" s="127"/>
      <c r="CU44" s="160"/>
      <c r="CV44" s="165"/>
      <c r="CW44" s="166"/>
      <c r="CX44" s="159"/>
      <c r="CY44" s="127"/>
      <c r="CZ44" s="127"/>
      <c r="DA44" s="127"/>
      <c r="DB44" s="127"/>
      <c r="DC44" s="127"/>
      <c r="DD44" s="127"/>
      <c r="DE44" s="127"/>
      <c r="DF44" s="127"/>
      <c r="DG44" s="160"/>
      <c r="DJ44" s="168"/>
      <c r="DK44" s="168"/>
      <c r="DL44" s="168"/>
      <c r="DM44" s="168"/>
      <c r="DN44" s="168"/>
      <c r="DO44" s="168"/>
      <c r="DP44" s="168"/>
      <c r="DQ44" s="168"/>
      <c r="DR44" s="168"/>
      <c r="DS44" s="168"/>
    </row>
    <row r="45" spans="3:125" ht="7.5" customHeight="1" x14ac:dyDescent="0.15">
      <c r="D45" s="6"/>
      <c r="E45" s="8"/>
      <c r="F45" s="8"/>
      <c r="G45" s="10"/>
      <c r="H45" s="10"/>
      <c r="I45" s="10"/>
      <c r="J45" s="10"/>
      <c r="K45" s="10"/>
      <c r="L45" s="10"/>
      <c r="M45" s="6"/>
      <c r="N45" s="6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8"/>
      <c r="Z45" s="8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29"/>
      <c r="AP45" s="29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</row>
    <row r="46" spans="3:125" ht="7.5" customHeight="1" x14ac:dyDescent="0.15">
      <c r="C46" s="5"/>
      <c r="D46" s="7"/>
      <c r="E46" s="9"/>
      <c r="F46" s="9"/>
      <c r="G46" s="11"/>
      <c r="H46" s="11"/>
      <c r="I46" s="11"/>
      <c r="J46" s="11"/>
      <c r="K46" s="11"/>
      <c r="L46" s="11"/>
      <c r="M46" s="7"/>
      <c r="N46" s="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9"/>
      <c r="Z46" s="9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31"/>
      <c r="AP46" s="3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</row>
    <row r="47" spans="3:125" ht="7.5" customHeight="1" x14ac:dyDescent="0.15">
      <c r="C47" s="42" t="s">
        <v>19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0"/>
      <c r="P47" s="10"/>
      <c r="Q47" s="10"/>
      <c r="R47" s="10"/>
      <c r="S47" s="10"/>
      <c r="T47" s="10"/>
      <c r="U47" s="10"/>
      <c r="V47" s="10"/>
      <c r="W47" s="10"/>
      <c r="X47" s="8"/>
      <c r="Y47" s="8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29"/>
      <c r="AO47" s="29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72" t="s">
        <v>63</v>
      </c>
      <c r="BP47" s="172"/>
      <c r="BQ47" s="172"/>
      <c r="BR47" s="172"/>
      <c r="BS47" s="172"/>
      <c r="BT47" s="172"/>
      <c r="BU47" s="172"/>
      <c r="BV47" s="1"/>
      <c r="BW47" s="1"/>
      <c r="BX47" s="1"/>
      <c r="BY47" s="1"/>
      <c r="BZ47" s="1"/>
    </row>
    <row r="48" spans="3:125" ht="7.5" customHeight="1" x14ac:dyDescent="0.15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10"/>
      <c r="P48" s="10"/>
      <c r="Q48" s="10"/>
      <c r="R48" s="10"/>
      <c r="S48" s="10"/>
      <c r="T48" s="10"/>
      <c r="U48" s="10"/>
      <c r="V48" s="10"/>
      <c r="W48" s="10"/>
      <c r="X48" s="8"/>
      <c r="Y48" s="8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29"/>
      <c r="AO48" s="29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72"/>
      <c r="BP48" s="172"/>
      <c r="BQ48" s="172"/>
      <c r="BR48" s="172"/>
      <c r="BS48" s="172"/>
      <c r="BT48" s="172"/>
      <c r="BU48" s="172"/>
      <c r="BV48" s="1"/>
      <c r="BW48" s="1"/>
      <c r="BX48" s="1"/>
      <c r="BY48" s="1"/>
      <c r="BZ48" s="1"/>
    </row>
    <row r="49" spans="3:126" ht="7.5" customHeight="1" x14ac:dyDescent="0.15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10"/>
      <c r="P49" s="10"/>
      <c r="Q49" s="10"/>
      <c r="R49" s="10"/>
      <c r="S49" s="10"/>
      <c r="T49" s="10"/>
      <c r="U49" s="10"/>
      <c r="V49" s="10"/>
      <c r="W49" s="10"/>
      <c r="X49" s="8"/>
      <c r="Y49" s="8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29"/>
      <c r="AO49" s="29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73"/>
      <c r="BP49" s="173"/>
      <c r="BQ49" s="173"/>
      <c r="BR49" s="173"/>
      <c r="BS49" s="173"/>
      <c r="BT49" s="173"/>
      <c r="BU49" s="173"/>
      <c r="BV49" s="1"/>
      <c r="BW49" s="1"/>
      <c r="BX49" s="1"/>
      <c r="BY49" s="1"/>
      <c r="BZ49" s="1"/>
    </row>
    <row r="50" spans="3:126" ht="6.75" customHeight="1" x14ac:dyDescent="0.15">
      <c r="G50" s="6"/>
      <c r="H50" s="44" t="s">
        <v>33</v>
      </c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10"/>
      <c r="AN50" s="44" t="s">
        <v>53</v>
      </c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10"/>
      <c r="BN50" s="10"/>
      <c r="BO50" s="44" t="s">
        <v>33</v>
      </c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6"/>
      <c r="CO50" s="29"/>
      <c r="CP50" s="44" t="s">
        <v>27</v>
      </c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39"/>
    </row>
    <row r="51" spans="3:126" ht="6.75" customHeight="1" x14ac:dyDescent="0.15">
      <c r="G51" s="6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0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10"/>
      <c r="BN51" s="10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6"/>
      <c r="CO51" s="29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39"/>
    </row>
    <row r="52" spans="3:126" ht="6.75" customHeight="1" x14ac:dyDescent="0.15">
      <c r="G52" s="6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10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10"/>
      <c r="BN52" s="10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6"/>
      <c r="CO52" s="29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39"/>
    </row>
    <row r="53" spans="3:126" ht="6.75" customHeight="1" x14ac:dyDescent="0.15">
      <c r="C53" s="44" t="s">
        <v>88</v>
      </c>
      <c r="D53" s="44"/>
      <c r="E53" s="44"/>
      <c r="F53" s="44"/>
      <c r="G53" s="44"/>
      <c r="H53" s="174" t="s">
        <v>12</v>
      </c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6"/>
      <c r="T53" s="44" t="s">
        <v>56</v>
      </c>
      <c r="U53" s="44"/>
      <c r="V53" s="44"/>
      <c r="W53" s="44"/>
      <c r="X53" s="44"/>
      <c r="Y53" s="44"/>
      <c r="Z53" s="44"/>
      <c r="AA53" s="44"/>
      <c r="AB53" s="44"/>
      <c r="AC53" s="106" t="s">
        <v>84</v>
      </c>
      <c r="AD53" s="44"/>
      <c r="AE53" s="44"/>
      <c r="AF53" s="44"/>
      <c r="AG53" s="44"/>
      <c r="AH53" s="44"/>
      <c r="AI53" s="44"/>
      <c r="AJ53" s="44"/>
      <c r="AK53" s="44"/>
      <c r="AL53" s="44"/>
      <c r="AM53" s="10"/>
      <c r="AN53" s="174" t="s">
        <v>75</v>
      </c>
      <c r="AO53" s="175"/>
      <c r="AP53" s="175"/>
      <c r="AQ53" s="175"/>
      <c r="AR53" s="175"/>
      <c r="AS53" s="175"/>
      <c r="AT53" s="175"/>
      <c r="AU53" s="175"/>
      <c r="AV53" s="175"/>
      <c r="AW53" s="176"/>
      <c r="AX53" s="180" t="s">
        <v>56</v>
      </c>
      <c r="AY53" s="181"/>
      <c r="AZ53" s="181"/>
      <c r="BA53" s="181"/>
      <c r="BB53" s="181"/>
      <c r="BC53" s="181"/>
      <c r="BD53" s="182"/>
      <c r="BE53" s="106" t="s">
        <v>28</v>
      </c>
      <c r="BF53" s="106"/>
      <c r="BG53" s="106"/>
      <c r="BH53" s="106"/>
      <c r="BI53" s="106"/>
      <c r="BJ53" s="106"/>
      <c r="BK53" s="106"/>
      <c r="BL53" s="106"/>
      <c r="BM53" s="10"/>
      <c r="BN53" s="10"/>
      <c r="BO53" s="190" t="s">
        <v>80</v>
      </c>
      <c r="BP53" s="190"/>
      <c r="BQ53" s="190"/>
      <c r="BR53" s="171" t="s">
        <v>47</v>
      </c>
      <c r="BS53" s="171"/>
      <c r="BT53" s="171"/>
      <c r="BU53" s="171"/>
      <c r="BV53" s="171"/>
      <c r="BW53" s="171"/>
      <c r="BX53" s="171"/>
      <c r="BY53" s="171"/>
      <c r="BZ53" s="171"/>
      <c r="CA53" s="171" t="s">
        <v>24</v>
      </c>
      <c r="CB53" s="171"/>
      <c r="CC53" s="171"/>
      <c r="CD53" s="171"/>
      <c r="CE53" s="171"/>
      <c r="CF53" s="171"/>
      <c r="CG53" s="171"/>
      <c r="CH53" s="171"/>
      <c r="CI53" s="171"/>
      <c r="CJ53" s="191" t="s">
        <v>43</v>
      </c>
      <c r="CK53" s="191"/>
      <c r="CL53" s="191"/>
      <c r="CM53" s="191"/>
      <c r="CN53" s="34"/>
      <c r="CO53" s="29"/>
      <c r="CP53" s="193" t="s">
        <v>90</v>
      </c>
      <c r="CQ53" s="193"/>
      <c r="CR53" s="193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 t="s">
        <v>55</v>
      </c>
      <c r="DG53" s="193"/>
      <c r="DH53" s="193"/>
      <c r="DI53" s="193"/>
      <c r="DJ53" s="193"/>
      <c r="DK53" s="193"/>
      <c r="DL53" s="193"/>
      <c r="DM53" s="193"/>
      <c r="DN53" s="193"/>
      <c r="DO53" s="193"/>
      <c r="DP53" s="193"/>
      <c r="DQ53" s="193"/>
      <c r="DR53" s="193"/>
      <c r="DS53" s="193"/>
      <c r="DT53" s="193"/>
      <c r="DU53" s="193"/>
    </row>
    <row r="54" spans="3:126" ht="6.75" customHeight="1" x14ac:dyDescent="0.15">
      <c r="C54" s="44"/>
      <c r="D54" s="44"/>
      <c r="E54" s="44"/>
      <c r="F54" s="44"/>
      <c r="G54" s="44"/>
      <c r="H54" s="177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9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10"/>
      <c r="AN54" s="177"/>
      <c r="AO54" s="178"/>
      <c r="AP54" s="178"/>
      <c r="AQ54" s="178"/>
      <c r="AR54" s="178"/>
      <c r="AS54" s="178"/>
      <c r="AT54" s="178"/>
      <c r="AU54" s="178"/>
      <c r="AV54" s="178"/>
      <c r="AW54" s="179"/>
      <c r="AX54" s="183"/>
      <c r="AY54" s="184"/>
      <c r="AZ54" s="184"/>
      <c r="BA54" s="184"/>
      <c r="BB54" s="184"/>
      <c r="BC54" s="184"/>
      <c r="BD54" s="185"/>
      <c r="BE54" s="106"/>
      <c r="BF54" s="106"/>
      <c r="BG54" s="106"/>
      <c r="BH54" s="106"/>
      <c r="BI54" s="106"/>
      <c r="BJ54" s="106"/>
      <c r="BK54" s="106"/>
      <c r="BL54" s="106"/>
      <c r="BM54" s="10"/>
      <c r="BN54" s="10"/>
      <c r="BO54" s="190"/>
      <c r="BP54" s="190"/>
      <c r="BQ54" s="190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192"/>
      <c r="CK54" s="192"/>
      <c r="CL54" s="192"/>
      <c r="CM54" s="192"/>
      <c r="CN54" s="34"/>
      <c r="CO54" s="29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193"/>
      <c r="DF54" s="193"/>
      <c r="DG54" s="193"/>
      <c r="DH54" s="193"/>
      <c r="DI54" s="193"/>
      <c r="DJ54" s="193"/>
      <c r="DK54" s="193"/>
      <c r="DL54" s="193"/>
      <c r="DM54" s="193"/>
      <c r="DN54" s="193"/>
      <c r="DO54" s="193"/>
      <c r="DP54" s="193"/>
      <c r="DQ54" s="193"/>
      <c r="DR54" s="193"/>
      <c r="DS54" s="193"/>
      <c r="DT54" s="193"/>
      <c r="DU54" s="193"/>
    </row>
    <row r="55" spans="3:126" ht="6.75" customHeight="1" x14ac:dyDescent="0.15">
      <c r="C55" s="44"/>
      <c r="D55" s="44"/>
      <c r="E55" s="44"/>
      <c r="F55" s="44"/>
      <c r="G55" s="44"/>
      <c r="H55" s="12"/>
      <c r="I55" s="17"/>
      <c r="J55" s="92"/>
      <c r="K55" s="92"/>
      <c r="L55" s="94"/>
      <c r="M55" s="94"/>
      <c r="N55" s="93" t="s">
        <v>17</v>
      </c>
      <c r="O55" s="94"/>
      <c r="P55" s="93" t="s">
        <v>35</v>
      </c>
      <c r="Q55" s="94"/>
      <c r="R55" s="93" t="s">
        <v>66</v>
      </c>
      <c r="S55" s="95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29"/>
      <c r="AN55" s="91"/>
      <c r="AO55" s="92"/>
      <c r="AP55" s="50"/>
      <c r="AQ55" s="50"/>
      <c r="AR55" s="93" t="s">
        <v>17</v>
      </c>
      <c r="AS55" s="94"/>
      <c r="AT55" s="93" t="s">
        <v>35</v>
      </c>
      <c r="AU55" s="94"/>
      <c r="AV55" s="93" t="s">
        <v>66</v>
      </c>
      <c r="AW55" s="95"/>
      <c r="AX55" s="183"/>
      <c r="AY55" s="184"/>
      <c r="AZ55" s="184"/>
      <c r="BA55" s="184"/>
      <c r="BB55" s="184"/>
      <c r="BC55" s="184"/>
      <c r="BD55" s="185"/>
      <c r="BE55" s="106"/>
      <c r="BF55" s="106"/>
      <c r="BG55" s="106"/>
      <c r="BH55" s="106"/>
      <c r="BI55" s="106"/>
      <c r="BJ55" s="106"/>
      <c r="BK55" s="106"/>
      <c r="BL55" s="106"/>
      <c r="BM55" s="29"/>
      <c r="BN55" s="29"/>
      <c r="BO55" s="190"/>
      <c r="BP55" s="190"/>
      <c r="BQ55" s="190"/>
      <c r="BR55" s="44"/>
      <c r="BS55" s="44"/>
      <c r="BT55" s="44"/>
      <c r="BU55" s="44"/>
      <c r="BV55" s="44"/>
      <c r="BW55" s="44"/>
      <c r="BX55" s="44"/>
      <c r="BY55" s="44"/>
      <c r="BZ55" s="44"/>
      <c r="CA55" s="45"/>
      <c r="CB55" s="45"/>
      <c r="CC55" s="45"/>
      <c r="CD55" s="45"/>
      <c r="CE55" s="45"/>
      <c r="CF55" s="45"/>
      <c r="CG55" s="45"/>
      <c r="CH55" s="45"/>
      <c r="CI55" s="45"/>
      <c r="CJ55" s="192"/>
      <c r="CK55" s="192"/>
      <c r="CL55" s="192"/>
      <c r="CM55" s="192"/>
      <c r="CN55" s="34"/>
      <c r="CO55" s="29"/>
      <c r="CP55" s="193"/>
      <c r="CQ55" s="193"/>
      <c r="CR55" s="193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193"/>
      <c r="DF55" s="193"/>
      <c r="DG55" s="193"/>
      <c r="DH55" s="193"/>
      <c r="DI55" s="193"/>
      <c r="DJ55" s="193"/>
      <c r="DK55" s="193"/>
      <c r="DL55" s="193"/>
      <c r="DM55" s="193"/>
      <c r="DN55" s="193"/>
      <c r="DO55" s="193"/>
      <c r="DP55" s="193"/>
      <c r="DQ55" s="193"/>
      <c r="DR55" s="193"/>
      <c r="DS55" s="193"/>
      <c r="DT55" s="193"/>
      <c r="DU55" s="193"/>
    </row>
    <row r="56" spans="3:126" ht="6.75" customHeight="1" x14ac:dyDescent="0.15">
      <c r="C56" s="44"/>
      <c r="D56" s="44"/>
      <c r="E56" s="44"/>
      <c r="F56" s="44"/>
      <c r="G56" s="44"/>
      <c r="H56" s="12"/>
      <c r="I56" s="17"/>
      <c r="J56" s="92"/>
      <c r="K56" s="92"/>
      <c r="L56" s="94"/>
      <c r="M56" s="94"/>
      <c r="N56" s="94"/>
      <c r="O56" s="94"/>
      <c r="P56" s="94"/>
      <c r="Q56" s="94"/>
      <c r="R56" s="94"/>
      <c r="S56" s="95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N56" s="91"/>
      <c r="AO56" s="92"/>
      <c r="AP56" s="50"/>
      <c r="AQ56" s="50"/>
      <c r="AR56" s="94"/>
      <c r="AS56" s="94"/>
      <c r="AT56" s="94"/>
      <c r="AU56" s="94"/>
      <c r="AV56" s="94"/>
      <c r="AW56" s="95"/>
      <c r="AX56" s="183"/>
      <c r="AY56" s="184"/>
      <c r="AZ56" s="184"/>
      <c r="BA56" s="184"/>
      <c r="BB56" s="184"/>
      <c r="BC56" s="184"/>
      <c r="BD56" s="185"/>
      <c r="BE56" s="106"/>
      <c r="BF56" s="106"/>
      <c r="BG56" s="106"/>
      <c r="BH56" s="106"/>
      <c r="BI56" s="106"/>
      <c r="BJ56" s="106"/>
      <c r="BK56" s="106"/>
      <c r="BL56" s="106"/>
      <c r="BO56" s="190"/>
      <c r="BP56" s="190"/>
      <c r="BQ56" s="190"/>
      <c r="BR56" s="44" t="s">
        <v>25</v>
      </c>
      <c r="BS56" s="44"/>
      <c r="BT56" s="44"/>
      <c r="BU56" s="44"/>
      <c r="BV56" s="44"/>
      <c r="BW56" s="44"/>
      <c r="BX56" s="44"/>
      <c r="BY56" s="44"/>
      <c r="BZ56" s="194"/>
      <c r="CA56" s="195"/>
      <c r="CB56" s="196"/>
      <c r="CC56" s="196"/>
      <c r="CD56" s="196"/>
      <c r="CE56" s="196"/>
      <c r="CF56" s="196"/>
      <c r="CG56" s="196"/>
      <c r="CH56" s="196"/>
      <c r="CI56" s="197"/>
      <c r="CJ56" s="201" t="str">
        <f>IF(ISERROR(CA56/$CA$65),"",(CA56/$CA$65))</f>
        <v/>
      </c>
      <c r="CK56" s="202"/>
      <c r="CL56" s="202"/>
      <c r="CM56" s="202"/>
      <c r="CN56" s="6"/>
      <c r="CO56" s="29"/>
      <c r="CP56" s="193" t="s">
        <v>47</v>
      </c>
      <c r="CQ56" s="193"/>
      <c r="CR56" s="193"/>
      <c r="CS56" s="193"/>
      <c r="CT56" s="193"/>
      <c r="CU56" s="193"/>
      <c r="CV56" s="193"/>
      <c r="CW56" s="193"/>
      <c r="CX56" s="193"/>
      <c r="CY56" s="193" t="s">
        <v>16</v>
      </c>
      <c r="CZ56" s="193"/>
      <c r="DA56" s="193"/>
      <c r="DB56" s="193"/>
      <c r="DC56" s="193"/>
      <c r="DD56" s="193"/>
      <c r="DE56" s="193"/>
      <c r="DF56" s="193" t="s">
        <v>47</v>
      </c>
      <c r="DG56" s="193"/>
      <c r="DH56" s="193"/>
      <c r="DI56" s="193"/>
      <c r="DJ56" s="193"/>
      <c r="DK56" s="193"/>
      <c r="DL56" s="193"/>
      <c r="DM56" s="193"/>
      <c r="DN56" s="193"/>
      <c r="DO56" s="193" t="s">
        <v>16</v>
      </c>
      <c r="DP56" s="193"/>
      <c r="DQ56" s="193"/>
      <c r="DR56" s="193"/>
      <c r="DS56" s="193"/>
      <c r="DT56" s="193"/>
      <c r="DU56" s="193"/>
    </row>
    <row r="57" spans="3:126" ht="6.75" customHeight="1" x14ac:dyDescent="0.15">
      <c r="C57" s="45"/>
      <c r="D57" s="45"/>
      <c r="E57" s="45"/>
      <c r="F57" s="45"/>
      <c r="G57" s="45"/>
      <c r="H57" s="13"/>
      <c r="I57" s="18"/>
      <c r="J57" s="92"/>
      <c r="K57" s="92"/>
      <c r="L57" s="94"/>
      <c r="M57" s="94"/>
      <c r="N57" s="94"/>
      <c r="O57" s="94"/>
      <c r="P57" s="94"/>
      <c r="Q57" s="94"/>
      <c r="R57" s="94"/>
      <c r="S57" s="95"/>
      <c r="T57" s="44"/>
      <c r="U57" s="44"/>
      <c r="V57" s="45"/>
      <c r="W57" s="45"/>
      <c r="X57" s="45"/>
      <c r="Y57" s="45"/>
      <c r="Z57" s="45"/>
      <c r="AA57" s="45"/>
      <c r="AB57" s="45"/>
      <c r="AC57" s="44"/>
      <c r="AD57" s="44"/>
      <c r="AE57" s="45"/>
      <c r="AF57" s="45"/>
      <c r="AG57" s="45"/>
      <c r="AH57" s="45"/>
      <c r="AI57" s="45"/>
      <c r="AJ57" s="45"/>
      <c r="AK57" s="45"/>
      <c r="AL57" s="45"/>
      <c r="AN57" s="91"/>
      <c r="AO57" s="92"/>
      <c r="AP57" s="50"/>
      <c r="AQ57" s="50"/>
      <c r="AR57" s="94"/>
      <c r="AS57" s="94"/>
      <c r="AT57" s="94"/>
      <c r="AU57" s="94"/>
      <c r="AV57" s="94"/>
      <c r="AW57" s="95"/>
      <c r="AX57" s="186"/>
      <c r="AY57" s="187"/>
      <c r="AZ57" s="187"/>
      <c r="BA57" s="187"/>
      <c r="BB57" s="187"/>
      <c r="BC57" s="187"/>
      <c r="BD57" s="188"/>
      <c r="BE57" s="189"/>
      <c r="BF57" s="189"/>
      <c r="BG57" s="189"/>
      <c r="BH57" s="189"/>
      <c r="BI57" s="189"/>
      <c r="BJ57" s="189"/>
      <c r="BK57" s="189"/>
      <c r="BL57" s="189"/>
      <c r="BO57" s="190"/>
      <c r="BP57" s="190"/>
      <c r="BQ57" s="190"/>
      <c r="BR57" s="44"/>
      <c r="BS57" s="44"/>
      <c r="BT57" s="44"/>
      <c r="BU57" s="44"/>
      <c r="BV57" s="44"/>
      <c r="BW57" s="44"/>
      <c r="BX57" s="44"/>
      <c r="BY57" s="44"/>
      <c r="BZ57" s="194"/>
      <c r="CA57" s="198"/>
      <c r="CB57" s="199"/>
      <c r="CC57" s="199"/>
      <c r="CD57" s="199"/>
      <c r="CE57" s="199"/>
      <c r="CF57" s="199"/>
      <c r="CG57" s="199"/>
      <c r="CH57" s="199"/>
      <c r="CI57" s="200"/>
      <c r="CJ57" s="201"/>
      <c r="CK57" s="202"/>
      <c r="CL57" s="202"/>
      <c r="CM57" s="202"/>
      <c r="CN57" s="6"/>
      <c r="CO57" s="29"/>
      <c r="CP57" s="193"/>
      <c r="CQ57" s="193"/>
      <c r="CR57" s="193"/>
      <c r="CS57" s="193"/>
      <c r="CT57" s="193"/>
      <c r="CU57" s="193"/>
      <c r="CV57" s="193"/>
      <c r="CW57" s="193"/>
      <c r="CX57" s="193"/>
      <c r="CY57" s="193"/>
      <c r="CZ57" s="193"/>
      <c r="DA57" s="193"/>
      <c r="DB57" s="193"/>
      <c r="DC57" s="193"/>
      <c r="DD57" s="193"/>
      <c r="DE57" s="193"/>
      <c r="DF57" s="193"/>
      <c r="DG57" s="193"/>
      <c r="DH57" s="193"/>
      <c r="DI57" s="193"/>
      <c r="DJ57" s="193"/>
      <c r="DK57" s="193"/>
      <c r="DL57" s="193"/>
      <c r="DM57" s="193"/>
      <c r="DN57" s="193"/>
      <c r="DO57" s="193"/>
      <c r="DP57" s="193"/>
      <c r="DQ57" s="193"/>
      <c r="DR57" s="193"/>
      <c r="DS57" s="193"/>
      <c r="DT57" s="193"/>
      <c r="DU57" s="193"/>
    </row>
    <row r="58" spans="3:126" ht="7.5" customHeight="1" x14ac:dyDescent="0.15">
      <c r="C58" s="204"/>
      <c r="D58" s="205"/>
      <c r="E58" s="205"/>
      <c r="F58" s="205"/>
      <c r="G58" s="206"/>
      <c r="H58" s="210" t="s">
        <v>79</v>
      </c>
      <c r="I58" s="211"/>
      <c r="J58" s="212"/>
      <c r="K58" s="213"/>
      <c r="L58" s="213"/>
      <c r="M58" s="213"/>
      <c r="N58" s="213"/>
      <c r="O58" s="213"/>
      <c r="P58" s="213"/>
      <c r="Q58" s="213"/>
      <c r="R58" s="213"/>
      <c r="S58" s="214"/>
      <c r="T58" s="221" t="s">
        <v>61</v>
      </c>
      <c r="U58" s="222"/>
      <c r="V58" s="223"/>
      <c r="W58" s="224"/>
      <c r="X58" s="224"/>
      <c r="Y58" s="224"/>
      <c r="Z58" s="224"/>
      <c r="AA58" s="224"/>
      <c r="AB58" s="225"/>
      <c r="AC58" s="232" t="s">
        <v>73</v>
      </c>
      <c r="AD58" s="233"/>
      <c r="AE58" s="234"/>
      <c r="AF58" s="235"/>
      <c r="AG58" s="235"/>
      <c r="AH58" s="235"/>
      <c r="AI58" s="235"/>
      <c r="AJ58" s="235"/>
      <c r="AK58" s="235"/>
      <c r="AL58" s="236"/>
      <c r="AN58" s="240"/>
      <c r="AO58" s="241"/>
      <c r="AP58" s="241"/>
      <c r="AQ58" s="241"/>
      <c r="AR58" s="241"/>
      <c r="AS58" s="241"/>
      <c r="AT58" s="241"/>
      <c r="AU58" s="241"/>
      <c r="AV58" s="241"/>
      <c r="AW58" s="242"/>
      <c r="AX58" s="240"/>
      <c r="AY58" s="246"/>
      <c r="AZ58" s="241"/>
      <c r="BA58" s="241"/>
      <c r="BB58" s="241"/>
      <c r="BC58" s="241"/>
      <c r="BD58" s="242"/>
      <c r="BE58" s="248"/>
      <c r="BF58" s="249"/>
      <c r="BG58" s="249"/>
      <c r="BH58" s="249"/>
      <c r="BI58" s="249"/>
      <c r="BJ58" s="249"/>
      <c r="BK58" s="249"/>
      <c r="BL58" s="250"/>
      <c r="BO58" s="190"/>
      <c r="BP58" s="190"/>
      <c r="BQ58" s="190"/>
      <c r="BR58" s="44"/>
      <c r="BS58" s="44"/>
      <c r="BT58" s="44"/>
      <c r="BU58" s="44"/>
      <c r="BV58" s="44"/>
      <c r="BW58" s="44"/>
      <c r="BX58" s="44"/>
      <c r="BY58" s="44"/>
      <c r="BZ58" s="194"/>
      <c r="CA58" s="198"/>
      <c r="CB58" s="199"/>
      <c r="CC58" s="199"/>
      <c r="CD58" s="199"/>
      <c r="CE58" s="199"/>
      <c r="CF58" s="199"/>
      <c r="CG58" s="199"/>
      <c r="CH58" s="199"/>
      <c r="CI58" s="200"/>
      <c r="CJ58" s="201"/>
      <c r="CK58" s="202"/>
      <c r="CL58" s="202"/>
      <c r="CM58" s="202"/>
      <c r="CN58" s="6"/>
      <c r="CO58" s="29"/>
      <c r="CP58" s="193"/>
      <c r="CQ58" s="193"/>
      <c r="CR58" s="193"/>
      <c r="CS58" s="193"/>
      <c r="CT58" s="193"/>
      <c r="CU58" s="193"/>
      <c r="CV58" s="193"/>
      <c r="CW58" s="193"/>
      <c r="CX58" s="193"/>
      <c r="CY58" s="203"/>
      <c r="CZ58" s="203"/>
      <c r="DA58" s="203"/>
      <c r="DB58" s="203"/>
      <c r="DC58" s="203"/>
      <c r="DD58" s="203"/>
      <c r="DE58" s="203"/>
      <c r="DF58" s="193"/>
      <c r="DG58" s="193"/>
      <c r="DH58" s="193"/>
      <c r="DI58" s="193"/>
      <c r="DJ58" s="193"/>
      <c r="DK58" s="193"/>
      <c r="DL58" s="193"/>
      <c r="DM58" s="193"/>
      <c r="DN58" s="193"/>
      <c r="DO58" s="203"/>
      <c r="DP58" s="203"/>
      <c r="DQ58" s="203"/>
      <c r="DR58" s="203"/>
      <c r="DS58" s="203"/>
      <c r="DT58" s="203"/>
      <c r="DU58" s="203"/>
    </row>
    <row r="59" spans="3:126" ht="7.5" customHeight="1" x14ac:dyDescent="0.15">
      <c r="C59" s="207"/>
      <c r="D59" s="208"/>
      <c r="E59" s="208"/>
      <c r="F59" s="208"/>
      <c r="G59" s="209"/>
      <c r="H59" s="210"/>
      <c r="I59" s="211"/>
      <c r="J59" s="215"/>
      <c r="K59" s="216"/>
      <c r="L59" s="216"/>
      <c r="M59" s="216"/>
      <c r="N59" s="216"/>
      <c r="O59" s="216"/>
      <c r="P59" s="216"/>
      <c r="Q59" s="216"/>
      <c r="R59" s="216"/>
      <c r="S59" s="217"/>
      <c r="T59" s="221"/>
      <c r="U59" s="222"/>
      <c r="V59" s="226"/>
      <c r="W59" s="227"/>
      <c r="X59" s="227"/>
      <c r="Y59" s="227"/>
      <c r="Z59" s="227"/>
      <c r="AA59" s="227"/>
      <c r="AB59" s="228"/>
      <c r="AC59" s="232"/>
      <c r="AD59" s="233"/>
      <c r="AE59" s="237"/>
      <c r="AF59" s="238"/>
      <c r="AG59" s="238"/>
      <c r="AH59" s="238"/>
      <c r="AI59" s="238"/>
      <c r="AJ59" s="238"/>
      <c r="AK59" s="238"/>
      <c r="AL59" s="239"/>
      <c r="AN59" s="243"/>
      <c r="AO59" s="244"/>
      <c r="AP59" s="244"/>
      <c r="AQ59" s="244"/>
      <c r="AR59" s="244"/>
      <c r="AS59" s="244"/>
      <c r="AT59" s="244"/>
      <c r="AU59" s="244"/>
      <c r="AV59" s="244"/>
      <c r="AW59" s="245"/>
      <c r="AX59" s="243"/>
      <c r="AY59" s="247"/>
      <c r="AZ59" s="244"/>
      <c r="BA59" s="244"/>
      <c r="BB59" s="244"/>
      <c r="BC59" s="244"/>
      <c r="BD59" s="245"/>
      <c r="BE59" s="251"/>
      <c r="BF59" s="252"/>
      <c r="BG59" s="252"/>
      <c r="BH59" s="252"/>
      <c r="BI59" s="252"/>
      <c r="BJ59" s="252"/>
      <c r="BK59" s="252"/>
      <c r="BL59" s="253"/>
      <c r="BO59" s="190"/>
      <c r="BP59" s="190"/>
      <c r="BQ59" s="190"/>
      <c r="BR59" s="44" t="s">
        <v>9</v>
      </c>
      <c r="BS59" s="44"/>
      <c r="BT59" s="44"/>
      <c r="BU59" s="44"/>
      <c r="BV59" s="44"/>
      <c r="BW59" s="44"/>
      <c r="BX59" s="44"/>
      <c r="BY59" s="44"/>
      <c r="BZ59" s="194"/>
      <c r="CA59" s="198"/>
      <c r="CB59" s="199"/>
      <c r="CC59" s="199"/>
      <c r="CD59" s="199"/>
      <c r="CE59" s="199"/>
      <c r="CF59" s="199"/>
      <c r="CG59" s="199"/>
      <c r="CH59" s="199"/>
      <c r="CI59" s="200"/>
      <c r="CJ59" s="201" t="str">
        <f>IF(ISERROR(CA59/$CA$65),"",(CA59/$CA$65))</f>
        <v/>
      </c>
      <c r="CK59" s="202"/>
      <c r="CL59" s="202"/>
      <c r="CM59" s="202"/>
      <c r="CN59" s="6"/>
      <c r="CO59" s="29"/>
      <c r="CP59" s="183"/>
      <c r="CQ59" s="184"/>
      <c r="CR59" s="256" t="s">
        <v>59</v>
      </c>
      <c r="CS59" s="256"/>
      <c r="CT59" s="256"/>
      <c r="CU59" s="256"/>
      <c r="CV59" s="258" t="s">
        <v>97</v>
      </c>
      <c r="CW59" s="258"/>
      <c r="CX59" s="259"/>
      <c r="CY59" s="75"/>
      <c r="CZ59" s="76"/>
      <c r="DA59" s="76"/>
      <c r="DB59" s="76"/>
      <c r="DC59" s="76"/>
      <c r="DD59" s="76"/>
      <c r="DE59" s="77"/>
      <c r="DF59" s="36"/>
      <c r="DG59" s="36"/>
      <c r="DH59" s="256" t="s">
        <v>59</v>
      </c>
      <c r="DI59" s="256"/>
      <c r="DJ59" s="256"/>
      <c r="DK59" s="256"/>
      <c r="DL59" s="258" t="s">
        <v>11</v>
      </c>
      <c r="DM59" s="258"/>
      <c r="DN59" s="259"/>
      <c r="DO59" s="75"/>
      <c r="DP59" s="76"/>
      <c r="DQ59" s="76"/>
      <c r="DR59" s="76"/>
      <c r="DS59" s="76"/>
      <c r="DT59" s="76"/>
      <c r="DU59" s="77"/>
    </row>
    <row r="60" spans="3:126" ht="7.5" customHeight="1" x14ac:dyDescent="0.15">
      <c r="C60" s="207"/>
      <c r="D60" s="208"/>
      <c r="E60" s="208"/>
      <c r="F60" s="208"/>
      <c r="G60" s="209"/>
      <c r="H60" s="210"/>
      <c r="I60" s="211"/>
      <c r="J60" s="218"/>
      <c r="K60" s="219"/>
      <c r="L60" s="219"/>
      <c r="M60" s="219"/>
      <c r="N60" s="219"/>
      <c r="O60" s="219"/>
      <c r="P60" s="219"/>
      <c r="Q60" s="219"/>
      <c r="R60" s="219"/>
      <c r="S60" s="220"/>
      <c r="T60" s="221"/>
      <c r="U60" s="222"/>
      <c r="V60" s="229"/>
      <c r="W60" s="230"/>
      <c r="X60" s="230"/>
      <c r="Y60" s="230"/>
      <c r="Z60" s="230"/>
      <c r="AA60" s="230"/>
      <c r="AB60" s="231"/>
      <c r="AC60" s="232"/>
      <c r="AD60" s="233"/>
      <c r="AE60" s="237"/>
      <c r="AF60" s="238"/>
      <c r="AG60" s="238"/>
      <c r="AH60" s="238"/>
      <c r="AI60" s="238"/>
      <c r="AJ60" s="238"/>
      <c r="AK60" s="238"/>
      <c r="AL60" s="239"/>
      <c r="AN60" s="243"/>
      <c r="AO60" s="244"/>
      <c r="AP60" s="244"/>
      <c r="AQ60" s="244"/>
      <c r="AR60" s="244"/>
      <c r="AS60" s="244"/>
      <c r="AT60" s="244"/>
      <c r="AU60" s="244"/>
      <c r="AV60" s="244"/>
      <c r="AW60" s="245"/>
      <c r="AX60" s="243"/>
      <c r="AY60" s="247"/>
      <c r="AZ60" s="244"/>
      <c r="BA60" s="244"/>
      <c r="BB60" s="244"/>
      <c r="BC60" s="244"/>
      <c r="BD60" s="245"/>
      <c r="BE60" s="251"/>
      <c r="BF60" s="252"/>
      <c r="BG60" s="252"/>
      <c r="BH60" s="252"/>
      <c r="BI60" s="252"/>
      <c r="BJ60" s="252"/>
      <c r="BK60" s="252"/>
      <c r="BL60" s="253"/>
      <c r="BO60" s="190"/>
      <c r="BP60" s="190"/>
      <c r="BQ60" s="190"/>
      <c r="BR60" s="44"/>
      <c r="BS60" s="44"/>
      <c r="BT60" s="44"/>
      <c r="BU60" s="44"/>
      <c r="BV60" s="44"/>
      <c r="BW60" s="44"/>
      <c r="BX60" s="44"/>
      <c r="BY60" s="44"/>
      <c r="BZ60" s="194"/>
      <c r="CA60" s="198"/>
      <c r="CB60" s="199"/>
      <c r="CC60" s="199"/>
      <c r="CD60" s="199"/>
      <c r="CE60" s="199"/>
      <c r="CF60" s="199"/>
      <c r="CG60" s="199"/>
      <c r="CH60" s="199"/>
      <c r="CI60" s="200"/>
      <c r="CJ60" s="201"/>
      <c r="CK60" s="202"/>
      <c r="CL60" s="202"/>
      <c r="CM60" s="202"/>
      <c r="CN60" s="6"/>
      <c r="CO60" s="29"/>
      <c r="CP60" s="183"/>
      <c r="CQ60" s="184"/>
      <c r="CR60" s="257"/>
      <c r="CS60" s="257"/>
      <c r="CT60" s="257"/>
      <c r="CU60" s="257"/>
      <c r="CV60" s="260"/>
      <c r="CW60" s="260"/>
      <c r="CX60" s="261"/>
      <c r="CY60" s="78"/>
      <c r="CZ60" s="79"/>
      <c r="DA60" s="79"/>
      <c r="DB60" s="79"/>
      <c r="DC60" s="79"/>
      <c r="DD60" s="79"/>
      <c r="DE60" s="80"/>
      <c r="DF60" s="37"/>
      <c r="DG60" s="37"/>
      <c r="DH60" s="257"/>
      <c r="DI60" s="257"/>
      <c r="DJ60" s="257"/>
      <c r="DK60" s="257"/>
      <c r="DL60" s="260"/>
      <c r="DM60" s="260"/>
      <c r="DN60" s="261"/>
      <c r="DO60" s="78"/>
      <c r="DP60" s="79"/>
      <c r="DQ60" s="79"/>
      <c r="DR60" s="79"/>
      <c r="DS60" s="79"/>
      <c r="DT60" s="79"/>
      <c r="DU60" s="80"/>
    </row>
    <row r="61" spans="3:126" ht="7.5" customHeight="1" x14ac:dyDescent="0.15">
      <c r="C61" s="207"/>
      <c r="D61" s="208"/>
      <c r="E61" s="208"/>
      <c r="F61" s="208"/>
      <c r="G61" s="209"/>
      <c r="H61" s="210" t="s">
        <v>38</v>
      </c>
      <c r="I61" s="211"/>
      <c r="J61" s="262"/>
      <c r="K61" s="263"/>
      <c r="L61" s="263"/>
      <c r="M61" s="263"/>
      <c r="N61" s="263"/>
      <c r="O61" s="263"/>
      <c r="P61" s="263"/>
      <c r="Q61" s="263"/>
      <c r="R61" s="263"/>
      <c r="S61" s="264"/>
      <c r="T61" s="221" t="s">
        <v>98</v>
      </c>
      <c r="U61" s="222"/>
      <c r="V61" s="262"/>
      <c r="W61" s="263"/>
      <c r="X61" s="263"/>
      <c r="Y61" s="263"/>
      <c r="Z61" s="263"/>
      <c r="AA61" s="263"/>
      <c r="AB61" s="264"/>
      <c r="AC61" s="232" t="s">
        <v>10</v>
      </c>
      <c r="AD61" s="233"/>
      <c r="AE61" s="237"/>
      <c r="AF61" s="238"/>
      <c r="AG61" s="238"/>
      <c r="AH61" s="238"/>
      <c r="AI61" s="238"/>
      <c r="AJ61" s="238"/>
      <c r="AK61" s="238"/>
      <c r="AL61" s="239"/>
      <c r="AN61" s="243"/>
      <c r="AO61" s="244"/>
      <c r="AP61" s="244"/>
      <c r="AQ61" s="244"/>
      <c r="AR61" s="244"/>
      <c r="AS61" s="244"/>
      <c r="AT61" s="244"/>
      <c r="AU61" s="244"/>
      <c r="AV61" s="244"/>
      <c r="AW61" s="245"/>
      <c r="AX61" s="243"/>
      <c r="AY61" s="247"/>
      <c r="AZ61" s="244"/>
      <c r="BA61" s="244"/>
      <c r="BB61" s="244"/>
      <c r="BC61" s="244"/>
      <c r="BD61" s="245"/>
      <c r="BE61" s="265"/>
      <c r="BF61" s="266"/>
      <c r="BG61" s="266"/>
      <c r="BH61" s="266"/>
      <c r="BI61" s="266"/>
      <c r="BJ61" s="266"/>
      <c r="BK61" s="266"/>
      <c r="BL61" s="267"/>
      <c r="BO61" s="190"/>
      <c r="BP61" s="190"/>
      <c r="BQ61" s="190"/>
      <c r="BR61" s="44"/>
      <c r="BS61" s="44"/>
      <c r="BT61" s="44"/>
      <c r="BU61" s="44"/>
      <c r="BV61" s="44"/>
      <c r="BW61" s="44"/>
      <c r="BX61" s="44"/>
      <c r="BY61" s="44"/>
      <c r="BZ61" s="194"/>
      <c r="CA61" s="198"/>
      <c r="CB61" s="199"/>
      <c r="CC61" s="199"/>
      <c r="CD61" s="199"/>
      <c r="CE61" s="199"/>
      <c r="CF61" s="199"/>
      <c r="CG61" s="199"/>
      <c r="CH61" s="199"/>
      <c r="CI61" s="200"/>
      <c r="CJ61" s="201"/>
      <c r="CK61" s="202"/>
      <c r="CL61" s="202"/>
      <c r="CM61" s="202"/>
      <c r="CN61" s="6"/>
      <c r="CO61" s="29"/>
      <c r="CP61" s="183"/>
      <c r="CQ61" s="184"/>
      <c r="CR61" s="257"/>
      <c r="CS61" s="257"/>
      <c r="CT61" s="257"/>
      <c r="CU61" s="257"/>
      <c r="CV61" s="260"/>
      <c r="CW61" s="260"/>
      <c r="CX61" s="261"/>
      <c r="CY61" s="78"/>
      <c r="CZ61" s="79"/>
      <c r="DA61" s="79"/>
      <c r="DB61" s="79"/>
      <c r="DC61" s="79"/>
      <c r="DD61" s="79"/>
      <c r="DE61" s="80"/>
      <c r="DF61" s="37"/>
      <c r="DG61" s="37"/>
      <c r="DH61" s="257"/>
      <c r="DI61" s="257"/>
      <c r="DJ61" s="257"/>
      <c r="DK61" s="257"/>
      <c r="DL61" s="260"/>
      <c r="DM61" s="260"/>
      <c r="DN61" s="261"/>
      <c r="DO61" s="78"/>
      <c r="DP61" s="79"/>
      <c r="DQ61" s="79"/>
      <c r="DR61" s="79"/>
      <c r="DS61" s="79"/>
      <c r="DT61" s="79"/>
      <c r="DU61" s="80"/>
    </row>
    <row r="62" spans="3:126" ht="7.5" customHeight="1" x14ac:dyDescent="0.15">
      <c r="C62" s="207"/>
      <c r="D62" s="208"/>
      <c r="E62" s="208"/>
      <c r="F62" s="208"/>
      <c r="G62" s="209"/>
      <c r="H62" s="210"/>
      <c r="I62" s="211"/>
      <c r="J62" s="215"/>
      <c r="K62" s="216"/>
      <c r="L62" s="216"/>
      <c r="M62" s="216"/>
      <c r="N62" s="216"/>
      <c r="O62" s="216"/>
      <c r="P62" s="216"/>
      <c r="Q62" s="216"/>
      <c r="R62" s="216"/>
      <c r="S62" s="217"/>
      <c r="T62" s="221"/>
      <c r="U62" s="222"/>
      <c r="V62" s="215"/>
      <c r="W62" s="216"/>
      <c r="X62" s="216"/>
      <c r="Y62" s="216"/>
      <c r="Z62" s="216"/>
      <c r="AA62" s="216"/>
      <c r="AB62" s="217"/>
      <c r="AC62" s="232"/>
      <c r="AD62" s="233"/>
      <c r="AE62" s="237"/>
      <c r="AF62" s="238"/>
      <c r="AG62" s="238"/>
      <c r="AH62" s="238"/>
      <c r="AI62" s="238"/>
      <c r="AJ62" s="238"/>
      <c r="AK62" s="238"/>
      <c r="AL62" s="239"/>
      <c r="AN62" s="243"/>
      <c r="AO62" s="244"/>
      <c r="AP62" s="244"/>
      <c r="AQ62" s="244"/>
      <c r="AR62" s="244"/>
      <c r="AS62" s="244"/>
      <c r="AT62" s="244"/>
      <c r="AU62" s="244"/>
      <c r="AV62" s="244"/>
      <c r="AW62" s="245"/>
      <c r="AX62" s="243"/>
      <c r="AY62" s="247"/>
      <c r="AZ62" s="244"/>
      <c r="BA62" s="244"/>
      <c r="BB62" s="244"/>
      <c r="BC62" s="244"/>
      <c r="BD62" s="245"/>
      <c r="BE62" s="265"/>
      <c r="BF62" s="266"/>
      <c r="BG62" s="266"/>
      <c r="BH62" s="266"/>
      <c r="BI62" s="266"/>
      <c r="BJ62" s="266"/>
      <c r="BK62" s="266"/>
      <c r="BL62" s="267"/>
      <c r="BO62" s="190"/>
      <c r="BP62" s="190"/>
      <c r="BQ62" s="190"/>
      <c r="BR62" s="44" t="s">
        <v>69</v>
      </c>
      <c r="BS62" s="44"/>
      <c r="BT62" s="44"/>
      <c r="BU62" s="44"/>
      <c r="BV62" s="44"/>
      <c r="BW62" s="44"/>
      <c r="BX62" s="44"/>
      <c r="BY62" s="44"/>
      <c r="BZ62" s="194"/>
      <c r="CA62" s="198"/>
      <c r="CB62" s="199"/>
      <c r="CC62" s="199"/>
      <c r="CD62" s="199"/>
      <c r="CE62" s="199"/>
      <c r="CF62" s="199"/>
      <c r="CG62" s="199"/>
      <c r="CH62" s="199"/>
      <c r="CI62" s="200"/>
      <c r="CJ62" s="201" t="str">
        <f>IF(ISERROR(CA62/$CA$65),"",(CA62/$CA$65))</f>
        <v/>
      </c>
      <c r="CK62" s="202"/>
      <c r="CL62" s="202"/>
      <c r="CM62" s="202"/>
      <c r="CN62" s="6"/>
      <c r="CO62" s="29"/>
      <c r="CP62" s="183"/>
      <c r="CQ62" s="184"/>
      <c r="CR62" s="271" t="s">
        <v>40</v>
      </c>
      <c r="CS62" s="272"/>
      <c r="CT62" s="272"/>
      <c r="CU62" s="272"/>
      <c r="CV62" s="272"/>
      <c r="CW62" s="272"/>
      <c r="CX62" s="272"/>
      <c r="CY62" s="78"/>
      <c r="CZ62" s="79"/>
      <c r="DA62" s="79"/>
      <c r="DB62" s="79"/>
      <c r="DC62" s="79"/>
      <c r="DD62" s="79"/>
      <c r="DE62" s="80"/>
      <c r="DF62" s="37"/>
      <c r="DG62" s="37"/>
      <c r="DH62" s="271" t="s">
        <v>40</v>
      </c>
      <c r="DI62" s="272"/>
      <c r="DJ62" s="272"/>
      <c r="DK62" s="272"/>
      <c r="DL62" s="272"/>
      <c r="DM62" s="272"/>
      <c r="DN62" s="272"/>
      <c r="DO62" s="78"/>
      <c r="DP62" s="79"/>
      <c r="DQ62" s="79"/>
      <c r="DR62" s="79"/>
      <c r="DS62" s="79"/>
      <c r="DT62" s="79"/>
      <c r="DU62" s="80"/>
    </row>
    <row r="63" spans="3:126" ht="7.5" customHeight="1" x14ac:dyDescent="0.15">
      <c r="C63" s="207"/>
      <c r="D63" s="208"/>
      <c r="E63" s="208"/>
      <c r="F63" s="208"/>
      <c r="G63" s="209"/>
      <c r="H63" s="210"/>
      <c r="I63" s="211"/>
      <c r="J63" s="218"/>
      <c r="K63" s="219"/>
      <c r="L63" s="219"/>
      <c r="M63" s="219"/>
      <c r="N63" s="219"/>
      <c r="O63" s="219"/>
      <c r="P63" s="219"/>
      <c r="Q63" s="219"/>
      <c r="R63" s="219"/>
      <c r="S63" s="220"/>
      <c r="T63" s="221"/>
      <c r="U63" s="222"/>
      <c r="V63" s="218"/>
      <c r="W63" s="219"/>
      <c r="X63" s="219"/>
      <c r="Y63" s="219"/>
      <c r="Z63" s="219"/>
      <c r="AA63" s="219"/>
      <c r="AB63" s="220"/>
      <c r="AC63" s="232"/>
      <c r="AD63" s="233"/>
      <c r="AE63" s="237"/>
      <c r="AF63" s="238"/>
      <c r="AG63" s="238"/>
      <c r="AH63" s="238"/>
      <c r="AI63" s="238"/>
      <c r="AJ63" s="238"/>
      <c r="AK63" s="238"/>
      <c r="AL63" s="239"/>
      <c r="AN63" s="243"/>
      <c r="AO63" s="244"/>
      <c r="AP63" s="244"/>
      <c r="AQ63" s="244"/>
      <c r="AR63" s="244"/>
      <c r="AS63" s="244"/>
      <c r="AT63" s="244"/>
      <c r="AU63" s="244"/>
      <c r="AV63" s="244"/>
      <c r="AW63" s="245"/>
      <c r="AX63" s="243"/>
      <c r="AY63" s="247"/>
      <c r="AZ63" s="244"/>
      <c r="BA63" s="244"/>
      <c r="BB63" s="244"/>
      <c r="BC63" s="244"/>
      <c r="BD63" s="245"/>
      <c r="BE63" s="265"/>
      <c r="BF63" s="266"/>
      <c r="BG63" s="266"/>
      <c r="BH63" s="266"/>
      <c r="BI63" s="266"/>
      <c r="BJ63" s="266"/>
      <c r="BK63" s="266"/>
      <c r="BL63" s="267"/>
      <c r="BO63" s="190"/>
      <c r="BP63" s="190"/>
      <c r="BQ63" s="190"/>
      <c r="BR63" s="44"/>
      <c r="BS63" s="44"/>
      <c r="BT63" s="44"/>
      <c r="BU63" s="44"/>
      <c r="BV63" s="44"/>
      <c r="BW63" s="44"/>
      <c r="BX63" s="44"/>
      <c r="BY63" s="44"/>
      <c r="BZ63" s="194"/>
      <c r="CA63" s="198"/>
      <c r="CB63" s="199"/>
      <c r="CC63" s="199"/>
      <c r="CD63" s="199"/>
      <c r="CE63" s="199"/>
      <c r="CF63" s="199"/>
      <c r="CG63" s="199"/>
      <c r="CH63" s="199"/>
      <c r="CI63" s="200"/>
      <c r="CJ63" s="201"/>
      <c r="CK63" s="202"/>
      <c r="CL63" s="202"/>
      <c r="CM63" s="202"/>
      <c r="CN63" s="6"/>
      <c r="CO63" s="29"/>
      <c r="CP63" s="183"/>
      <c r="CQ63" s="184"/>
      <c r="CR63" s="273"/>
      <c r="CS63" s="274"/>
      <c r="CT63" s="274"/>
      <c r="CU63" s="274"/>
      <c r="CV63" s="274"/>
      <c r="CW63" s="274"/>
      <c r="CX63" s="274"/>
      <c r="CY63" s="78"/>
      <c r="CZ63" s="79"/>
      <c r="DA63" s="79"/>
      <c r="DB63" s="79"/>
      <c r="DC63" s="79"/>
      <c r="DD63" s="79"/>
      <c r="DE63" s="80"/>
      <c r="DF63" s="37"/>
      <c r="DG63" s="37"/>
      <c r="DH63" s="273"/>
      <c r="DI63" s="274"/>
      <c r="DJ63" s="274"/>
      <c r="DK63" s="274"/>
      <c r="DL63" s="274"/>
      <c r="DM63" s="274"/>
      <c r="DN63" s="274"/>
      <c r="DO63" s="78"/>
      <c r="DP63" s="79"/>
      <c r="DQ63" s="79"/>
      <c r="DR63" s="79"/>
      <c r="DS63" s="79"/>
      <c r="DT63" s="79"/>
      <c r="DU63" s="80"/>
    </row>
    <row r="64" spans="3:126" ht="7.5" customHeight="1" x14ac:dyDescent="0.15">
      <c r="C64" s="207"/>
      <c r="D64" s="208"/>
      <c r="E64" s="208"/>
      <c r="F64" s="208"/>
      <c r="G64" s="209"/>
      <c r="H64" s="210" t="s">
        <v>2</v>
      </c>
      <c r="I64" s="211"/>
      <c r="J64" s="262"/>
      <c r="K64" s="263"/>
      <c r="L64" s="263"/>
      <c r="M64" s="263"/>
      <c r="N64" s="263"/>
      <c r="O64" s="263"/>
      <c r="P64" s="263"/>
      <c r="Q64" s="263"/>
      <c r="R64" s="263"/>
      <c r="S64" s="264"/>
      <c r="T64" s="221" t="s">
        <v>23</v>
      </c>
      <c r="U64" s="222"/>
      <c r="V64" s="262"/>
      <c r="W64" s="263"/>
      <c r="X64" s="263"/>
      <c r="Y64" s="263"/>
      <c r="Z64" s="263"/>
      <c r="AA64" s="263"/>
      <c r="AB64" s="264"/>
      <c r="AC64" s="232" t="s">
        <v>50</v>
      </c>
      <c r="AD64" s="233"/>
      <c r="AE64" s="237"/>
      <c r="AF64" s="238"/>
      <c r="AG64" s="238"/>
      <c r="AH64" s="238"/>
      <c r="AI64" s="238"/>
      <c r="AJ64" s="238"/>
      <c r="AK64" s="238"/>
      <c r="AL64" s="239"/>
      <c r="AN64" s="243"/>
      <c r="AO64" s="244"/>
      <c r="AP64" s="244"/>
      <c r="AQ64" s="244"/>
      <c r="AR64" s="244"/>
      <c r="AS64" s="244"/>
      <c r="AT64" s="244"/>
      <c r="AU64" s="244"/>
      <c r="AV64" s="244"/>
      <c r="AW64" s="245"/>
      <c r="AX64" s="243"/>
      <c r="AY64" s="247"/>
      <c r="AZ64" s="244"/>
      <c r="BA64" s="244"/>
      <c r="BB64" s="244"/>
      <c r="BC64" s="244"/>
      <c r="BD64" s="245"/>
      <c r="BE64" s="265"/>
      <c r="BF64" s="266"/>
      <c r="BG64" s="266"/>
      <c r="BH64" s="266"/>
      <c r="BI64" s="266"/>
      <c r="BJ64" s="266"/>
      <c r="BK64" s="266"/>
      <c r="BL64" s="267"/>
      <c r="BO64" s="190"/>
      <c r="BP64" s="190"/>
      <c r="BQ64" s="190"/>
      <c r="BR64" s="44"/>
      <c r="BS64" s="44"/>
      <c r="BT64" s="44"/>
      <c r="BU64" s="44"/>
      <c r="BV64" s="44"/>
      <c r="BW64" s="44"/>
      <c r="BX64" s="44"/>
      <c r="BY64" s="44"/>
      <c r="BZ64" s="194"/>
      <c r="CA64" s="268"/>
      <c r="CB64" s="269"/>
      <c r="CC64" s="269"/>
      <c r="CD64" s="269"/>
      <c r="CE64" s="269"/>
      <c r="CF64" s="269"/>
      <c r="CG64" s="269"/>
      <c r="CH64" s="269"/>
      <c r="CI64" s="270"/>
      <c r="CJ64" s="201"/>
      <c r="CK64" s="202"/>
      <c r="CL64" s="202"/>
      <c r="CM64" s="202"/>
      <c r="CN64" s="6"/>
      <c r="CO64" s="29"/>
      <c r="CP64" s="183"/>
      <c r="CQ64" s="184"/>
      <c r="CR64" s="275"/>
      <c r="CS64" s="276"/>
      <c r="CT64" s="276"/>
      <c r="CU64" s="276"/>
      <c r="CV64" s="276"/>
      <c r="CW64" s="276"/>
      <c r="CX64" s="276"/>
      <c r="CY64" s="277"/>
      <c r="CZ64" s="278"/>
      <c r="DA64" s="278"/>
      <c r="DB64" s="278"/>
      <c r="DC64" s="278"/>
      <c r="DD64" s="278"/>
      <c r="DE64" s="279"/>
      <c r="DF64" s="37"/>
      <c r="DG64" s="37"/>
      <c r="DH64" s="275"/>
      <c r="DI64" s="276"/>
      <c r="DJ64" s="276"/>
      <c r="DK64" s="276"/>
      <c r="DL64" s="276"/>
      <c r="DM64" s="276"/>
      <c r="DN64" s="276"/>
      <c r="DO64" s="78"/>
      <c r="DP64" s="79"/>
      <c r="DQ64" s="79"/>
      <c r="DR64" s="79"/>
      <c r="DS64" s="79"/>
      <c r="DT64" s="79"/>
      <c r="DU64" s="80"/>
    </row>
    <row r="65" spans="3:125" ht="7.5" customHeight="1" x14ac:dyDescent="0.15">
      <c r="C65" s="207"/>
      <c r="D65" s="208"/>
      <c r="E65" s="208"/>
      <c r="F65" s="208"/>
      <c r="G65" s="209"/>
      <c r="H65" s="210"/>
      <c r="I65" s="211"/>
      <c r="J65" s="215"/>
      <c r="K65" s="216"/>
      <c r="L65" s="216"/>
      <c r="M65" s="216"/>
      <c r="N65" s="216"/>
      <c r="O65" s="216"/>
      <c r="P65" s="216"/>
      <c r="Q65" s="216"/>
      <c r="R65" s="216"/>
      <c r="S65" s="217"/>
      <c r="T65" s="221"/>
      <c r="U65" s="222"/>
      <c r="V65" s="215"/>
      <c r="W65" s="216"/>
      <c r="X65" s="216"/>
      <c r="Y65" s="216"/>
      <c r="Z65" s="216"/>
      <c r="AA65" s="216"/>
      <c r="AB65" s="217"/>
      <c r="AC65" s="232"/>
      <c r="AD65" s="233"/>
      <c r="AE65" s="237"/>
      <c r="AF65" s="238"/>
      <c r="AG65" s="238"/>
      <c r="AH65" s="238"/>
      <c r="AI65" s="238"/>
      <c r="AJ65" s="238"/>
      <c r="AK65" s="238"/>
      <c r="AL65" s="239"/>
      <c r="AN65" s="243"/>
      <c r="AO65" s="244"/>
      <c r="AP65" s="244"/>
      <c r="AQ65" s="244"/>
      <c r="AR65" s="244"/>
      <c r="AS65" s="244"/>
      <c r="AT65" s="244"/>
      <c r="AU65" s="244"/>
      <c r="AV65" s="244"/>
      <c r="AW65" s="245"/>
      <c r="AX65" s="243"/>
      <c r="AY65" s="247"/>
      <c r="AZ65" s="244"/>
      <c r="BA65" s="244"/>
      <c r="BB65" s="244"/>
      <c r="BC65" s="244"/>
      <c r="BD65" s="245"/>
      <c r="BE65" s="265"/>
      <c r="BF65" s="266"/>
      <c r="BG65" s="266"/>
      <c r="BH65" s="266"/>
      <c r="BI65" s="266"/>
      <c r="BJ65" s="266"/>
      <c r="BK65" s="266"/>
      <c r="BL65" s="267"/>
      <c r="BO65" s="190"/>
      <c r="BP65" s="190"/>
      <c r="BQ65" s="190"/>
      <c r="BR65" s="44" t="s">
        <v>8</v>
      </c>
      <c r="BS65" s="44"/>
      <c r="BT65" s="44"/>
      <c r="BU65" s="44"/>
      <c r="BV65" s="44"/>
      <c r="BW65" s="44"/>
      <c r="BX65" s="260" t="s">
        <v>86</v>
      </c>
      <c r="BY65" s="260"/>
      <c r="BZ65" s="260"/>
      <c r="CA65" s="280">
        <f>SUM(CA56:CI64)</f>
        <v>0</v>
      </c>
      <c r="CB65" s="280"/>
      <c r="CC65" s="280"/>
      <c r="CD65" s="280"/>
      <c r="CE65" s="280"/>
      <c r="CF65" s="280"/>
      <c r="CG65" s="280"/>
      <c r="CH65" s="280"/>
      <c r="CI65" s="280"/>
      <c r="CJ65" s="201" t="str">
        <f>IF(ISERROR(CA65/$CA$65),"",(CA65/$CA$65))</f>
        <v/>
      </c>
      <c r="CK65" s="202"/>
      <c r="CL65" s="202"/>
      <c r="CM65" s="202"/>
      <c r="CN65" s="6"/>
      <c r="CO65" s="29"/>
      <c r="CP65" s="183"/>
      <c r="CQ65" s="184"/>
      <c r="CR65" s="181" t="s">
        <v>62</v>
      </c>
      <c r="CS65" s="181"/>
      <c r="CT65" s="181"/>
      <c r="CU65" s="181"/>
      <c r="CV65" s="181"/>
      <c r="CW65" s="181"/>
      <c r="CX65" s="181"/>
      <c r="CY65" s="283"/>
      <c r="CZ65" s="283"/>
      <c r="DA65" s="283"/>
      <c r="DB65" s="283"/>
      <c r="DC65" s="283"/>
      <c r="DD65" s="283"/>
      <c r="DE65" s="283"/>
      <c r="DF65" s="183" t="s">
        <v>78</v>
      </c>
      <c r="DG65" s="184"/>
      <c r="DH65" s="184"/>
      <c r="DI65" s="184"/>
      <c r="DJ65" s="184"/>
      <c r="DK65" s="185"/>
      <c r="DL65" s="258" t="s">
        <v>52</v>
      </c>
      <c r="DM65" s="258"/>
      <c r="DN65" s="259"/>
      <c r="DO65" s="78"/>
      <c r="DP65" s="79"/>
      <c r="DQ65" s="79"/>
      <c r="DR65" s="79"/>
      <c r="DS65" s="79"/>
      <c r="DT65" s="79"/>
      <c r="DU65" s="80"/>
    </row>
    <row r="66" spans="3:125" ht="7.5" customHeight="1" x14ac:dyDescent="0.15">
      <c r="C66" s="207"/>
      <c r="D66" s="208"/>
      <c r="E66" s="208"/>
      <c r="F66" s="208"/>
      <c r="G66" s="209"/>
      <c r="H66" s="210"/>
      <c r="I66" s="211"/>
      <c r="J66" s="218"/>
      <c r="K66" s="219"/>
      <c r="L66" s="219"/>
      <c r="M66" s="219"/>
      <c r="N66" s="219"/>
      <c r="O66" s="219"/>
      <c r="P66" s="219"/>
      <c r="Q66" s="219"/>
      <c r="R66" s="219"/>
      <c r="S66" s="220"/>
      <c r="T66" s="221"/>
      <c r="U66" s="222"/>
      <c r="V66" s="218"/>
      <c r="W66" s="219"/>
      <c r="X66" s="219"/>
      <c r="Y66" s="219"/>
      <c r="Z66" s="219"/>
      <c r="AA66" s="219"/>
      <c r="AB66" s="220"/>
      <c r="AC66" s="232"/>
      <c r="AD66" s="233"/>
      <c r="AE66" s="237"/>
      <c r="AF66" s="238"/>
      <c r="AG66" s="238"/>
      <c r="AH66" s="238"/>
      <c r="AI66" s="238"/>
      <c r="AJ66" s="238"/>
      <c r="AK66" s="238"/>
      <c r="AL66" s="239"/>
      <c r="AN66" s="243"/>
      <c r="AO66" s="244"/>
      <c r="AP66" s="244"/>
      <c r="AQ66" s="244"/>
      <c r="AR66" s="244"/>
      <c r="AS66" s="244"/>
      <c r="AT66" s="244"/>
      <c r="AU66" s="244"/>
      <c r="AV66" s="244"/>
      <c r="AW66" s="245"/>
      <c r="AX66" s="243"/>
      <c r="AY66" s="247"/>
      <c r="AZ66" s="244"/>
      <c r="BA66" s="244"/>
      <c r="BB66" s="244"/>
      <c r="BC66" s="244"/>
      <c r="BD66" s="245"/>
      <c r="BE66" s="265"/>
      <c r="BF66" s="266"/>
      <c r="BG66" s="266"/>
      <c r="BH66" s="266"/>
      <c r="BI66" s="266"/>
      <c r="BJ66" s="266"/>
      <c r="BK66" s="266"/>
      <c r="BL66" s="267"/>
      <c r="BO66" s="190"/>
      <c r="BP66" s="190"/>
      <c r="BQ66" s="190"/>
      <c r="BR66" s="44"/>
      <c r="BS66" s="44"/>
      <c r="BT66" s="44"/>
      <c r="BU66" s="44"/>
      <c r="BV66" s="44"/>
      <c r="BW66" s="44"/>
      <c r="BX66" s="260"/>
      <c r="BY66" s="260"/>
      <c r="BZ66" s="260"/>
      <c r="CA66" s="281"/>
      <c r="CB66" s="281"/>
      <c r="CC66" s="281"/>
      <c r="CD66" s="281"/>
      <c r="CE66" s="281"/>
      <c r="CF66" s="281"/>
      <c r="CG66" s="281"/>
      <c r="CH66" s="281"/>
      <c r="CI66" s="281"/>
      <c r="CJ66" s="201"/>
      <c r="CK66" s="202"/>
      <c r="CL66" s="202"/>
      <c r="CM66" s="202"/>
      <c r="CN66" s="6"/>
      <c r="CO66" s="29"/>
      <c r="CP66" s="183"/>
      <c r="CQ66" s="184"/>
      <c r="CR66" s="184"/>
      <c r="CS66" s="184"/>
      <c r="CT66" s="184"/>
      <c r="CU66" s="184"/>
      <c r="CV66" s="184"/>
      <c r="CW66" s="184"/>
      <c r="CX66" s="184"/>
      <c r="CY66" s="79"/>
      <c r="CZ66" s="79"/>
      <c r="DA66" s="79"/>
      <c r="DB66" s="79"/>
      <c r="DC66" s="79"/>
      <c r="DD66" s="79"/>
      <c r="DE66" s="79"/>
      <c r="DF66" s="183"/>
      <c r="DG66" s="184"/>
      <c r="DH66" s="184"/>
      <c r="DI66" s="184"/>
      <c r="DJ66" s="184"/>
      <c r="DK66" s="185"/>
      <c r="DL66" s="260"/>
      <c r="DM66" s="260"/>
      <c r="DN66" s="261"/>
      <c r="DO66" s="78"/>
      <c r="DP66" s="79"/>
      <c r="DQ66" s="79"/>
      <c r="DR66" s="79"/>
      <c r="DS66" s="79"/>
      <c r="DT66" s="79"/>
      <c r="DU66" s="80"/>
    </row>
    <row r="67" spans="3:125" ht="7.5" customHeight="1" x14ac:dyDescent="0.15">
      <c r="C67" s="207"/>
      <c r="D67" s="208"/>
      <c r="E67" s="208"/>
      <c r="F67" s="208"/>
      <c r="G67" s="209"/>
      <c r="H67" s="14"/>
      <c r="I67" s="14"/>
      <c r="J67" s="262"/>
      <c r="K67" s="263"/>
      <c r="L67" s="263"/>
      <c r="M67" s="263"/>
      <c r="N67" s="263"/>
      <c r="O67" s="263"/>
      <c r="P67" s="263"/>
      <c r="Q67" s="263"/>
      <c r="R67" s="263"/>
      <c r="S67" s="264"/>
      <c r="T67" s="20"/>
      <c r="U67" s="20"/>
      <c r="V67" s="262"/>
      <c r="W67" s="263"/>
      <c r="X67" s="263"/>
      <c r="Y67" s="263"/>
      <c r="Z67" s="263"/>
      <c r="AA67" s="263"/>
      <c r="AB67" s="264"/>
      <c r="AC67" s="20"/>
      <c r="AD67" s="20"/>
      <c r="AE67" s="237"/>
      <c r="AF67" s="238"/>
      <c r="AG67" s="238"/>
      <c r="AH67" s="238"/>
      <c r="AI67" s="238"/>
      <c r="AJ67" s="238"/>
      <c r="AK67" s="238"/>
      <c r="AL67" s="239"/>
      <c r="AN67" s="243"/>
      <c r="AO67" s="244"/>
      <c r="AP67" s="244"/>
      <c r="AQ67" s="244"/>
      <c r="AR67" s="244"/>
      <c r="AS67" s="244"/>
      <c r="AT67" s="244"/>
      <c r="AU67" s="244"/>
      <c r="AV67" s="244"/>
      <c r="AW67" s="245"/>
      <c r="AX67" s="243"/>
      <c r="AY67" s="247"/>
      <c r="AZ67" s="244"/>
      <c r="BA67" s="244"/>
      <c r="BB67" s="244"/>
      <c r="BC67" s="244"/>
      <c r="BD67" s="245"/>
      <c r="BE67" s="265"/>
      <c r="BF67" s="266"/>
      <c r="BG67" s="266"/>
      <c r="BH67" s="266"/>
      <c r="BI67" s="266"/>
      <c r="BJ67" s="266"/>
      <c r="BK67" s="266"/>
      <c r="BL67" s="267"/>
      <c r="BO67" s="190"/>
      <c r="BP67" s="190"/>
      <c r="BQ67" s="190"/>
      <c r="BR67" s="44"/>
      <c r="BS67" s="44"/>
      <c r="BT67" s="44"/>
      <c r="BU67" s="44"/>
      <c r="BV67" s="44"/>
      <c r="BW67" s="44"/>
      <c r="BX67" s="260"/>
      <c r="BY67" s="260"/>
      <c r="BZ67" s="260"/>
      <c r="CA67" s="282"/>
      <c r="CB67" s="282"/>
      <c r="CC67" s="282"/>
      <c r="CD67" s="282"/>
      <c r="CE67" s="282"/>
      <c r="CF67" s="282"/>
      <c r="CG67" s="282"/>
      <c r="CH67" s="282"/>
      <c r="CI67" s="282"/>
      <c r="CJ67" s="201"/>
      <c r="CK67" s="202"/>
      <c r="CL67" s="202"/>
      <c r="CM67" s="202"/>
      <c r="CN67" s="6"/>
      <c r="CO67" s="29"/>
      <c r="CP67" s="254"/>
      <c r="CQ67" s="255"/>
      <c r="CR67" s="255"/>
      <c r="CS67" s="255"/>
      <c r="CT67" s="255"/>
      <c r="CU67" s="255"/>
      <c r="CV67" s="255"/>
      <c r="CW67" s="255"/>
      <c r="CX67" s="255"/>
      <c r="CY67" s="284"/>
      <c r="CZ67" s="284"/>
      <c r="DA67" s="284"/>
      <c r="DB67" s="284"/>
      <c r="DC67" s="284"/>
      <c r="DD67" s="284"/>
      <c r="DE67" s="284"/>
      <c r="DF67" s="254"/>
      <c r="DG67" s="255"/>
      <c r="DH67" s="255"/>
      <c r="DI67" s="255"/>
      <c r="DJ67" s="255"/>
      <c r="DK67" s="285"/>
      <c r="DL67" s="260"/>
      <c r="DM67" s="260"/>
      <c r="DN67" s="261"/>
      <c r="DO67" s="277"/>
      <c r="DP67" s="278"/>
      <c r="DQ67" s="278"/>
      <c r="DR67" s="278"/>
      <c r="DS67" s="278"/>
      <c r="DT67" s="278"/>
      <c r="DU67" s="279"/>
    </row>
    <row r="68" spans="3:125" ht="7.5" customHeight="1" x14ac:dyDescent="0.15">
      <c r="C68" s="207"/>
      <c r="D68" s="208"/>
      <c r="E68" s="208"/>
      <c r="F68" s="208"/>
      <c r="G68" s="209"/>
      <c r="H68" s="15"/>
      <c r="I68" s="15"/>
      <c r="J68" s="215"/>
      <c r="K68" s="216"/>
      <c r="L68" s="216"/>
      <c r="M68" s="216"/>
      <c r="N68" s="216"/>
      <c r="O68" s="216"/>
      <c r="P68" s="216"/>
      <c r="Q68" s="216"/>
      <c r="R68" s="216"/>
      <c r="S68" s="217"/>
      <c r="T68" s="21"/>
      <c r="U68" s="21"/>
      <c r="V68" s="215"/>
      <c r="W68" s="216"/>
      <c r="X68" s="216"/>
      <c r="Y68" s="216"/>
      <c r="Z68" s="216"/>
      <c r="AA68" s="216"/>
      <c r="AB68" s="217"/>
      <c r="AC68" s="21"/>
      <c r="AD68" s="21"/>
      <c r="AE68" s="237"/>
      <c r="AF68" s="238"/>
      <c r="AG68" s="238"/>
      <c r="AH68" s="238"/>
      <c r="AI68" s="238"/>
      <c r="AJ68" s="238"/>
      <c r="AK68" s="238"/>
      <c r="AL68" s="239"/>
      <c r="AN68" s="243"/>
      <c r="AO68" s="244"/>
      <c r="AP68" s="244"/>
      <c r="AQ68" s="244"/>
      <c r="AR68" s="244"/>
      <c r="AS68" s="244"/>
      <c r="AT68" s="244"/>
      <c r="AU68" s="244"/>
      <c r="AV68" s="244"/>
      <c r="AW68" s="245"/>
      <c r="AX68" s="243"/>
      <c r="AY68" s="247"/>
      <c r="AZ68" s="244"/>
      <c r="BA68" s="244"/>
      <c r="BB68" s="244"/>
      <c r="BC68" s="244"/>
      <c r="BD68" s="245"/>
      <c r="BE68" s="265"/>
      <c r="BF68" s="266"/>
      <c r="BG68" s="266"/>
      <c r="BH68" s="266"/>
      <c r="BI68" s="266"/>
      <c r="BJ68" s="266"/>
      <c r="BK68" s="266"/>
      <c r="BL68" s="267"/>
      <c r="BO68" s="190" t="s">
        <v>67</v>
      </c>
      <c r="BP68" s="190"/>
      <c r="BQ68" s="190"/>
      <c r="BR68" s="44" t="s">
        <v>1</v>
      </c>
      <c r="BS68" s="44"/>
      <c r="BT68" s="44"/>
      <c r="BU68" s="44"/>
      <c r="BV68" s="44"/>
      <c r="BW68" s="44"/>
      <c r="BX68" s="260" t="s">
        <v>7</v>
      </c>
      <c r="BY68" s="260"/>
      <c r="BZ68" s="261"/>
      <c r="CA68" s="195"/>
      <c r="CB68" s="196"/>
      <c r="CC68" s="196"/>
      <c r="CD68" s="196"/>
      <c r="CE68" s="196"/>
      <c r="CF68" s="196"/>
      <c r="CG68" s="196"/>
      <c r="CH68" s="196"/>
      <c r="CI68" s="197"/>
      <c r="CJ68" s="201" t="str">
        <f>IF(ISERROR(CA68/$CA$86),"",(CA68/$CA$86))</f>
        <v/>
      </c>
      <c r="CK68" s="202"/>
      <c r="CL68" s="202"/>
      <c r="CM68" s="202"/>
      <c r="CN68" s="6"/>
      <c r="CO68" s="29"/>
      <c r="CP68" s="180"/>
      <c r="CQ68" s="181"/>
      <c r="CR68" s="286" t="s">
        <v>36</v>
      </c>
      <c r="CS68" s="287"/>
      <c r="CT68" s="287"/>
      <c r="CU68" s="287"/>
      <c r="CV68" s="258" t="s">
        <v>60</v>
      </c>
      <c r="CW68" s="258"/>
      <c r="CX68" s="259"/>
      <c r="CY68" s="75"/>
      <c r="CZ68" s="76"/>
      <c r="DA68" s="76"/>
      <c r="DB68" s="76"/>
      <c r="DC68" s="76"/>
      <c r="DD68" s="76"/>
      <c r="DE68" s="77"/>
      <c r="DF68" s="289"/>
      <c r="DG68" s="117"/>
      <c r="DH68" s="117"/>
      <c r="DI68" s="117"/>
      <c r="DJ68" s="117"/>
      <c r="DK68" s="117"/>
      <c r="DL68" s="117"/>
      <c r="DM68" s="117"/>
      <c r="DN68" s="117"/>
      <c r="DO68" s="118"/>
      <c r="DP68" s="118"/>
      <c r="DQ68" s="118"/>
      <c r="DR68" s="118"/>
      <c r="DS68" s="118"/>
      <c r="DT68" s="118"/>
      <c r="DU68" s="290"/>
    </row>
    <row r="69" spans="3:125" ht="7.5" customHeight="1" x14ac:dyDescent="0.15">
      <c r="C69" s="207"/>
      <c r="D69" s="208"/>
      <c r="E69" s="208"/>
      <c r="F69" s="208"/>
      <c r="G69" s="209"/>
      <c r="H69" s="16"/>
      <c r="I69" s="16"/>
      <c r="J69" s="218"/>
      <c r="K69" s="219"/>
      <c r="L69" s="219"/>
      <c r="M69" s="219"/>
      <c r="N69" s="219"/>
      <c r="O69" s="219"/>
      <c r="P69" s="219"/>
      <c r="Q69" s="219"/>
      <c r="R69" s="219"/>
      <c r="S69" s="220"/>
      <c r="T69" s="22"/>
      <c r="U69" s="22"/>
      <c r="V69" s="218"/>
      <c r="W69" s="219"/>
      <c r="X69" s="219"/>
      <c r="Y69" s="219"/>
      <c r="Z69" s="219"/>
      <c r="AA69" s="219"/>
      <c r="AB69" s="220"/>
      <c r="AC69" s="22"/>
      <c r="AD69" s="22"/>
      <c r="AE69" s="237"/>
      <c r="AF69" s="238"/>
      <c r="AG69" s="238"/>
      <c r="AH69" s="238"/>
      <c r="AI69" s="238"/>
      <c r="AJ69" s="238"/>
      <c r="AK69" s="238"/>
      <c r="AL69" s="239"/>
      <c r="AN69" s="243"/>
      <c r="AO69" s="244"/>
      <c r="AP69" s="244"/>
      <c r="AQ69" s="244"/>
      <c r="AR69" s="244"/>
      <c r="AS69" s="244"/>
      <c r="AT69" s="244"/>
      <c r="AU69" s="244"/>
      <c r="AV69" s="244"/>
      <c r="AW69" s="245"/>
      <c r="AX69" s="243"/>
      <c r="AY69" s="247"/>
      <c r="AZ69" s="244"/>
      <c r="BA69" s="244"/>
      <c r="BB69" s="244"/>
      <c r="BC69" s="244"/>
      <c r="BD69" s="245"/>
      <c r="BE69" s="265"/>
      <c r="BF69" s="266"/>
      <c r="BG69" s="266"/>
      <c r="BH69" s="266"/>
      <c r="BI69" s="266"/>
      <c r="BJ69" s="266"/>
      <c r="BK69" s="266"/>
      <c r="BL69" s="267"/>
      <c r="BO69" s="190"/>
      <c r="BP69" s="190"/>
      <c r="BQ69" s="190"/>
      <c r="BR69" s="44"/>
      <c r="BS69" s="44"/>
      <c r="BT69" s="44"/>
      <c r="BU69" s="44"/>
      <c r="BV69" s="44"/>
      <c r="BW69" s="44"/>
      <c r="BX69" s="260"/>
      <c r="BY69" s="260"/>
      <c r="BZ69" s="261"/>
      <c r="CA69" s="198"/>
      <c r="CB69" s="199"/>
      <c r="CC69" s="199"/>
      <c r="CD69" s="199"/>
      <c r="CE69" s="199"/>
      <c r="CF69" s="199"/>
      <c r="CG69" s="199"/>
      <c r="CH69" s="199"/>
      <c r="CI69" s="200"/>
      <c r="CJ69" s="201"/>
      <c r="CK69" s="202"/>
      <c r="CL69" s="202"/>
      <c r="CM69" s="202"/>
      <c r="CN69" s="6"/>
      <c r="CO69" s="29"/>
      <c r="CP69" s="183"/>
      <c r="CQ69" s="184"/>
      <c r="CR69" s="288"/>
      <c r="CS69" s="288"/>
      <c r="CT69" s="288"/>
      <c r="CU69" s="288"/>
      <c r="CV69" s="260"/>
      <c r="CW69" s="260"/>
      <c r="CX69" s="261"/>
      <c r="CY69" s="78"/>
      <c r="CZ69" s="79"/>
      <c r="DA69" s="79"/>
      <c r="DB69" s="79"/>
      <c r="DC69" s="79"/>
      <c r="DD69" s="79"/>
      <c r="DE69" s="80"/>
      <c r="DF69" s="291"/>
      <c r="DG69" s="118"/>
      <c r="DH69" s="118"/>
      <c r="DI69" s="118"/>
      <c r="DJ69" s="118"/>
      <c r="DK69" s="118"/>
      <c r="DL69" s="118"/>
      <c r="DM69" s="118"/>
      <c r="DN69" s="118"/>
      <c r="DO69" s="118"/>
      <c r="DP69" s="118"/>
      <c r="DQ69" s="118"/>
      <c r="DR69" s="118"/>
      <c r="DS69" s="118"/>
      <c r="DT69" s="118"/>
      <c r="DU69" s="290"/>
    </row>
    <row r="70" spans="3:125" ht="7.5" customHeight="1" x14ac:dyDescent="0.15">
      <c r="C70" s="207"/>
      <c r="D70" s="208"/>
      <c r="E70" s="208"/>
      <c r="F70" s="208"/>
      <c r="G70" s="209"/>
      <c r="H70" s="14"/>
      <c r="I70" s="14"/>
      <c r="J70" s="262"/>
      <c r="K70" s="263"/>
      <c r="L70" s="263"/>
      <c r="M70" s="263"/>
      <c r="N70" s="263"/>
      <c r="O70" s="263"/>
      <c r="P70" s="263"/>
      <c r="Q70" s="263"/>
      <c r="R70" s="263"/>
      <c r="S70" s="264"/>
      <c r="T70" s="20"/>
      <c r="U70" s="20"/>
      <c r="V70" s="262"/>
      <c r="W70" s="263"/>
      <c r="X70" s="263"/>
      <c r="Y70" s="263"/>
      <c r="Z70" s="263"/>
      <c r="AA70" s="263"/>
      <c r="AB70" s="264"/>
      <c r="AC70" s="20"/>
      <c r="AD70" s="20"/>
      <c r="AE70" s="237"/>
      <c r="AF70" s="238"/>
      <c r="AG70" s="238"/>
      <c r="AH70" s="238"/>
      <c r="AI70" s="238"/>
      <c r="AJ70" s="238"/>
      <c r="AK70" s="238"/>
      <c r="AL70" s="239"/>
      <c r="AN70" s="243"/>
      <c r="AO70" s="244"/>
      <c r="AP70" s="244"/>
      <c r="AQ70" s="244"/>
      <c r="AR70" s="244"/>
      <c r="AS70" s="244"/>
      <c r="AT70" s="244"/>
      <c r="AU70" s="244"/>
      <c r="AV70" s="244"/>
      <c r="AW70" s="245"/>
      <c r="AX70" s="243"/>
      <c r="AY70" s="247"/>
      <c r="AZ70" s="244"/>
      <c r="BA70" s="244"/>
      <c r="BB70" s="244"/>
      <c r="BC70" s="244"/>
      <c r="BD70" s="245"/>
      <c r="BE70" s="265"/>
      <c r="BF70" s="266"/>
      <c r="BG70" s="266"/>
      <c r="BH70" s="266"/>
      <c r="BI70" s="266"/>
      <c r="BJ70" s="266"/>
      <c r="BK70" s="266"/>
      <c r="BL70" s="267"/>
      <c r="BO70" s="190"/>
      <c r="BP70" s="190"/>
      <c r="BQ70" s="190"/>
      <c r="BR70" s="44"/>
      <c r="BS70" s="44"/>
      <c r="BT70" s="44"/>
      <c r="BU70" s="44"/>
      <c r="BV70" s="44"/>
      <c r="BW70" s="44"/>
      <c r="BX70" s="260"/>
      <c r="BY70" s="260"/>
      <c r="BZ70" s="261"/>
      <c r="CA70" s="198"/>
      <c r="CB70" s="199"/>
      <c r="CC70" s="199"/>
      <c r="CD70" s="199"/>
      <c r="CE70" s="199"/>
      <c r="CF70" s="199"/>
      <c r="CG70" s="199"/>
      <c r="CH70" s="199"/>
      <c r="CI70" s="200"/>
      <c r="CJ70" s="201"/>
      <c r="CK70" s="202"/>
      <c r="CL70" s="202"/>
      <c r="CM70" s="202"/>
      <c r="CN70" s="6"/>
      <c r="CO70" s="29"/>
      <c r="CP70" s="183"/>
      <c r="CQ70" s="184"/>
      <c r="CR70" s="288"/>
      <c r="CS70" s="288"/>
      <c r="CT70" s="288"/>
      <c r="CU70" s="288"/>
      <c r="CV70" s="260"/>
      <c r="CW70" s="260"/>
      <c r="CX70" s="261"/>
      <c r="CY70" s="78"/>
      <c r="CZ70" s="79"/>
      <c r="DA70" s="79"/>
      <c r="DB70" s="79"/>
      <c r="DC70" s="79"/>
      <c r="DD70" s="79"/>
      <c r="DE70" s="80"/>
      <c r="DF70" s="291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290"/>
    </row>
    <row r="71" spans="3:125" ht="7.5" customHeight="1" x14ac:dyDescent="0.15">
      <c r="C71" s="207"/>
      <c r="D71" s="208"/>
      <c r="E71" s="208"/>
      <c r="F71" s="208"/>
      <c r="G71" s="209"/>
      <c r="H71" s="15"/>
      <c r="I71" s="15"/>
      <c r="J71" s="215"/>
      <c r="K71" s="216"/>
      <c r="L71" s="216"/>
      <c r="M71" s="216"/>
      <c r="N71" s="216"/>
      <c r="O71" s="216"/>
      <c r="P71" s="216"/>
      <c r="Q71" s="216"/>
      <c r="R71" s="216"/>
      <c r="S71" s="217"/>
      <c r="T71" s="21"/>
      <c r="U71" s="21"/>
      <c r="V71" s="215"/>
      <c r="W71" s="216"/>
      <c r="X71" s="216"/>
      <c r="Y71" s="216"/>
      <c r="Z71" s="216"/>
      <c r="AA71" s="216"/>
      <c r="AB71" s="217"/>
      <c r="AC71" s="21"/>
      <c r="AD71" s="21"/>
      <c r="AE71" s="237"/>
      <c r="AF71" s="238"/>
      <c r="AG71" s="238"/>
      <c r="AH71" s="238"/>
      <c r="AI71" s="238"/>
      <c r="AJ71" s="238"/>
      <c r="AK71" s="238"/>
      <c r="AL71" s="239"/>
      <c r="AN71" s="243"/>
      <c r="AO71" s="244"/>
      <c r="AP71" s="244"/>
      <c r="AQ71" s="244"/>
      <c r="AR71" s="244"/>
      <c r="AS71" s="244"/>
      <c r="AT71" s="244"/>
      <c r="AU71" s="244"/>
      <c r="AV71" s="244"/>
      <c r="AW71" s="245"/>
      <c r="AX71" s="243"/>
      <c r="AY71" s="247"/>
      <c r="AZ71" s="244"/>
      <c r="BA71" s="244"/>
      <c r="BB71" s="244"/>
      <c r="BC71" s="244"/>
      <c r="BD71" s="245"/>
      <c r="BE71" s="265"/>
      <c r="BF71" s="266"/>
      <c r="BG71" s="266"/>
      <c r="BH71" s="266"/>
      <c r="BI71" s="266"/>
      <c r="BJ71" s="266"/>
      <c r="BK71" s="266"/>
      <c r="BL71" s="267"/>
      <c r="BO71" s="190"/>
      <c r="BP71" s="190"/>
      <c r="BQ71" s="190"/>
      <c r="BR71" s="44" t="s">
        <v>74</v>
      </c>
      <c r="BS71" s="44"/>
      <c r="BT71" s="44"/>
      <c r="BU71" s="44"/>
      <c r="BV71" s="44"/>
      <c r="BW71" s="44"/>
      <c r="BX71" s="44"/>
      <c r="BY71" s="44"/>
      <c r="BZ71" s="194"/>
      <c r="CA71" s="198"/>
      <c r="CB71" s="199"/>
      <c r="CC71" s="199"/>
      <c r="CD71" s="199"/>
      <c r="CE71" s="199"/>
      <c r="CF71" s="199"/>
      <c r="CG71" s="199"/>
      <c r="CH71" s="199"/>
      <c r="CI71" s="200"/>
      <c r="CJ71" s="201" t="str">
        <f>IF(ISERROR(CA71/$CA$86),"",(CA71/$CA$86))</f>
        <v/>
      </c>
      <c r="CK71" s="202"/>
      <c r="CL71" s="202"/>
      <c r="CM71" s="202"/>
      <c r="CN71" s="6"/>
      <c r="CO71" s="29"/>
      <c r="CP71" s="183"/>
      <c r="CQ71" s="184"/>
      <c r="CR71" s="292" t="s">
        <v>21</v>
      </c>
      <c r="CS71" s="171"/>
      <c r="CT71" s="171"/>
      <c r="CU71" s="171"/>
      <c r="CV71" s="258" t="s">
        <v>76</v>
      </c>
      <c r="CW71" s="258"/>
      <c r="CX71" s="259"/>
      <c r="CY71" s="293"/>
      <c r="CZ71" s="283"/>
      <c r="DA71" s="283"/>
      <c r="DB71" s="283"/>
      <c r="DC71" s="283"/>
      <c r="DD71" s="283"/>
      <c r="DE71" s="294"/>
      <c r="DF71" s="289"/>
      <c r="DG71" s="117"/>
      <c r="DH71" s="117"/>
      <c r="DI71" s="117"/>
      <c r="DJ71" s="117"/>
      <c r="DK71" s="117"/>
      <c r="DL71" s="117"/>
      <c r="DM71" s="117"/>
      <c r="DN71" s="117"/>
      <c r="DO71" s="117"/>
      <c r="DP71" s="117"/>
      <c r="DQ71" s="117"/>
      <c r="DR71" s="117"/>
      <c r="DS71" s="117"/>
      <c r="DT71" s="117"/>
      <c r="DU71" s="295"/>
    </row>
    <row r="72" spans="3:125" ht="7.5" customHeight="1" x14ac:dyDescent="0.15">
      <c r="C72" s="207"/>
      <c r="D72" s="208"/>
      <c r="E72" s="208"/>
      <c r="F72" s="208"/>
      <c r="G72" s="209"/>
      <c r="H72" s="16"/>
      <c r="I72" s="16"/>
      <c r="J72" s="218"/>
      <c r="K72" s="219"/>
      <c r="L72" s="219"/>
      <c r="M72" s="219"/>
      <c r="N72" s="219"/>
      <c r="O72" s="219"/>
      <c r="P72" s="219"/>
      <c r="Q72" s="219"/>
      <c r="R72" s="219"/>
      <c r="S72" s="220"/>
      <c r="T72" s="22"/>
      <c r="U72" s="22"/>
      <c r="V72" s="218"/>
      <c r="W72" s="219"/>
      <c r="X72" s="219"/>
      <c r="Y72" s="219"/>
      <c r="Z72" s="219"/>
      <c r="AA72" s="219"/>
      <c r="AB72" s="220"/>
      <c r="AC72" s="22"/>
      <c r="AD72" s="22"/>
      <c r="AE72" s="237"/>
      <c r="AF72" s="238"/>
      <c r="AG72" s="238"/>
      <c r="AH72" s="238"/>
      <c r="AI72" s="238"/>
      <c r="AJ72" s="238"/>
      <c r="AK72" s="238"/>
      <c r="AL72" s="239"/>
      <c r="AN72" s="243"/>
      <c r="AO72" s="244"/>
      <c r="AP72" s="244"/>
      <c r="AQ72" s="244"/>
      <c r="AR72" s="244"/>
      <c r="AS72" s="244"/>
      <c r="AT72" s="244"/>
      <c r="AU72" s="244"/>
      <c r="AV72" s="244"/>
      <c r="AW72" s="245"/>
      <c r="AX72" s="243"/>
      <c r="AY72" s="247"/>
      <c r="AZ72" s="244"/>
      <c r="BA72" s="244"/>
      <c r="BB72" s="244"/>
      <c r="BC72" s="244"/>
      <c r="BD72" s="245"/>
      <c r="BE72" s="265"/>
      <c r="BF72" s="266"/>
      <c r="BG72" s="266"/>
      <c r="BH72" s="266"/>
      <c r="BI72" s="266"/>
      <c r="BJ72" s="266"/>
      <c r="BK72" s="266"/>
      <c r="BL72" s="267"/>
      <c r="BO72" s="190"/>
      <c r="BP72" s="190"/>
      <c r="BQ72" s="190"/>
      <c r="BR72" s="44"/>
      <c r="BS72" s="44"/>
      <c r="BT72" s="44"/>
      <c r="BU72" s="44"/>
      <c r="BV72" s="44"/>
      <c r="BW72" s="44"/>
      <c r="BX72" s="44"/>
      <c r="BY72" s="44"/>
      <c r="BZ72" s="194"/>
      <c r="CA72" s="198"/>
      <c r="CB72" s="199"/>
      <c r="CC72" s="199"/>
      <c r="CD72" s="199"/>
      <c r="CE72" s="199"/>
      <c r="CF72" s="199"/>
      <c r="CG72" s="199"/>
      <c r="CH72" s="199"/>
      <c r="CI72" s="200"/>
      <c r="CJ72" s="201"/>
      <c r="CK72" s="202"/>
      <c r="CL72" s="202"/>
      <c r="CM72" s="202"/>
      <c r="CN72" s="6"/>
      <c r="CO72" s="29"/>
      <c r="CP72" s="183"/>
      <c r="CQ72" s="184"/>
      <c r="CR72" s="44"/>
      <c r="CS72" s="44"/>
      <c r="CT72" s="44"/>
      <c r="CU72" s="44"/>
      <c r="CV72" s="260"/>
      <c r="CW72" s="260"/>
      <c r="CX72" s="261"/>
      <c r="CY72" s="78"/>
      <c r="CZ72" s="79"/>
      <c r="DA72" s="79"/>
      <c r="DB72" s="79"/>
      <c r="DC72" s="79"/>
      <c r="DD72" s="79"/>
      <c r="DE72" s="80"/>
      <c r="DF72" s="291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290"/>
    </row>
    <row r="73" spans="3:125" ht="7.5" customHeight="1" x14ac:dyDescent="0.15">
      <c r="C73" s="207"/>
      <c r="D73" s="208"/>
      <c r="E73" s="208"/>
      <c r="F73" s="208"/>
      <c r="G73" s="209"/>
      <c r="H73" s="14"/>
      <c r="I73" s="14"/>
      <c r="J73" s="262"/>
      <c r="K73" s="263"/>
      <c r="L73" s="263"/>
      <c r="M73" s="263"/>
      <c r="N73" s="263"/>
      <c r="O73" s="263"/>
      <c r="P73" s="263"/>
      <c r="Q73" s="263"/>
      <c r="R73" s="263"/>
      <c r="S73" s="264"/>
      <c r="T73" s="20"/>
      <c r="U73" s="20"/>
      <c r="V73" s="262"/>
      <c r="W73" s="263"/>
      <c r="X73" s="263"/>
      <c r="Y73" s="263"/>
      <c r="Z73" s="263"/>
      <c r="AA73" s="263"/>
      <c r="AB73" s="264"/>
      <c r="AC73" s="20"/>
      <c r="AD73" s="20"/>
      <c r="AE73" s="237"/>
      <c r="AF73" s="238"/>
      <c r="AG73" s="238"/>
      <c r="AH73" s="238"/>
      <c r="AI73" s="238"/>
      <c r="AJ73" s="238"/>
      <c r="AK73" s="238"/>
      <c r="AL73" s="239"/>
      <c r="AN73" s="243"/>
      <c r="AO73" s="244"/>
      <c r="AP73" s="244"/>
      <c r="AQ73" s="244"/>
      <c r="AR73" s="244"/>
      <c r="AS73" s="244"/>
      <c r="AT73" s="244"/>
      <c r="AU73" s="244"/>
      <c r="AV73" s="244"/>
      <c r="AW73" s="245"/>
      <c r="AX73" s="243"/>
      <c r="AY73" s="247"/>
      <c r="AZ73" s="244"/>
      <c r="BA73" s="244"/>
      <c r="BB73" s="244"/>
      <c r="BC73" s="244"/>
      <c r="BD73" s="245"/>
      <c r="BE73" s="265"/>
      <c r="BF73" s="266"/>
      <c r="BG73" s="266"/>
      <c r="BH73" s="266"/>
      <c r="BI73" s="266"/>
      <c r="BJ73" s="266"/>
      <c r="BK73" s="266"/>
      <c r="BL73" s="267"/>
      <c r="BO73" s="190"/>
      <c r="BP73" s="190"/>
      <c r="BQ73" s="190"/>
      <c r="BR73" s="44"/>
      <c r="BS73" s="44"/>
      <c r="BT73" s="44"/>
      <c r="BU73" s="44"/>
      <c r="BV73" s="44"/>
      <c r="BW73" s="44"/>
      <c r="BX73" s="44"/>
      <c r="BY73" s="44"/>
      <c r="BZ73" s="194"/>
      <c r="CA73" s="198"/>
      <c r="CB73" s="199"/>
      <c r="CC73" s="199"/>
      <c r="CD73" s="199"/>
      <c r="CE73" s="199"/>
      <c r="CF73" s="199"/>
      <c r="CG73" s="199"/>
      <c r="CH73" s="199"/>
      <c r="CI73" s="200"/>
      <c r="CJ73" s="201"/>
      <c r="CK73" s="202"/>
      <c r="CL73" s="202"/>
      <c r="CM73" s="202"/>
      <c r="CN73" s="6"/>
      <c r="CO73" s="29"/>
      <c r="CP73" s="183"/>
      <c r="CQ73" s="184"/>
      <c r="CR73" s="44"/>
      <c r="CS73" s="44"/>
      <c r="CT73" s="44"/>
      <c r="CU73" s="44"/>
      <c r="CV73" s="260"/>
      <c r="CW73" s="260"/>
      <c r="CX73" s="261"/>
      <c r="CY73" s="78"/>
      <c r="CZ73" s="79"/>
      <c r="DA73" s="79"/>
      <c r="DB73" s="79"/>
      <c r="DC73" s="79"/>
      <c r="DD73" s="79"/>
      <c r="DE73" s="80"/>
      <c r="DF73" s="291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290"/>
    </row>
    <row r="74" spans="3:125" ht="7.5" customHeight="1" x14ac:dyDescent="0.15">
      <c r="C74" s="207"/>
      <c r="D74" s="208"/>
      <c r="E74" s="208"/>
      <c r="F74" s="208"/>
      <c r="G74" s="209"/>
      <c r="H74" s="15"/>
      <c r="I74" s="15"/>
      <c r="J74" s="215"/>
      <c r="K74" s="216"/>
      <c r="L74" s="216"/>
      <c r="M74" s="216"/>
      <c r="N74" s="216"/>
      <c r="O74" s="216"/>
      <c r="P74" s="216"/>
      <c r="Q74" s="216"/>
      <c r="R74" s="216"/>
      <c r="S74" s="217"/>
      <c r="T74" s="21"/>
      <c r="U74" s="21"/>
      <c r="V74" s="215"/>
      <c r="W74" s="216"/>
      <c r="X74" s="216"/>
      <c r="Y74" s="216"/>
      <c r="Z74" s="216"/>
      <c r="AA74" s="216"/>
      <c r="AB74" s="217"/>
      <c r="AC74" s="21"/>
      <c r="AD74" s="21"/>
      <c r="AE74" s="237"/>
      <c r="AF74" s="238"/>
      <c r="AG74" s="238"/>
      <c r="AH74" s="238"/>
      <c r="AI74" s="238"/>
      <c r="AJ74" s="238"/>
      <c r="AK74" s="238"/>
      <c r="AL74" s="239"/>
      <c r="AN74" s="243"/>
      <c r="AO74" s="244"/>
      <c r="AP74" s="244"/>
      <c r="AQ74" s="244"/>
      <c r="AR74" s="244"/>
      <c r="AS74" s="244"/>
      <c r="AT74" s="244"/>
      <c r="AU74" s="244"/>
      <c r="AV74" s="244"/>
      <c r="AW74" s="245"/>
      <c r="AX74" s="243"/>
      <c r="AY74" s="247"/>
      <c r="AZ74" s="244"/>
      <c r="BA74" s="244"/>
      <c r="BB74" s="244"/>
      <c r="BC74" s="244"/>
      <c r="BD74" s="245"/>
      <c r="BE74" s="265"/>
      <c r="BF74" s="266"/>
      <c r="BG74" s="266"/>
      <c r="BH74" s="266"/>
      <c r="BI74" s="266"/>
      <c r="BJ74" s="266"/>
      <c r="BK74" s="266"/>
      <c r="BL74" s="267"/>
      <c r="BO74" s="190"/>
      <c r="BP74" s="190"/>
      <c r="BQ74" s="190"/>
      <c r="BR74" s="257" t="s">
        <v>4</v>
      </c>
      <c r="BS74" s="257"/>
      <c r="BT74" s="257"/>
      <c r="BU74" s="257"/>
      <c r="BV74" s="257"/>
      <c r="BW74" s="257"/>
      <c r="BX74" s="260" t="s">
        <v>65</v>
      </c>
      <c r="BY74" s="260"/>
      <c r="BZ74" s="261"/>
      <c r="CA74" s="198"/>
      <c r="CB74" s="199"/>
      <c r="CC74" s="199"/>
      <c r="CD74" s="199"/>
      <c r="CE74" s="199"/>
      <c r="CF74" s="199"/>
      <c r="CG74" s="199"/>
      <c r="CH74" s="199"/>
      <c r="CI74" s="200"/>
      <c r="CJ74" s="201" t="str">
        <f>IF(ISERROR(CA74/$CA$86),"",(CA74/$CA$86))</f>
        <v/>
      </c>
      <c r="CK74" s="202"/>
      <c r="CL74" s="202"/>
      <c r="CM74" s="202"/>
      <c r="CN74" s="6"/>
      <c r="CO74" s="29"/>
      <c r="CP74" s="183"/>
      <c r="CQ74" s="184"/>
      <c r="CR74" s="271" t="s">
        <v>87</v>
      </c>
      <c r="CS74" s="272"/>
      <c r="CT74" s="272"/>
      <c r="CU74" s="272"/>
      <c r="CV74" s="272"/>
      <c r="CW74" s="272"/>
      <c r="CX74" s="272"/>
      <c r="CY74" s="78"/>
      <c r="CZ74" s="79"/>
      <c r="DA74" s="79"/>
      <c r="DB74" s="79"/>
      <c r="DC74" s="79"/>
      <c r="DD74" s="79"/>
      <c r="DE74" s="80"/>
      <c r="DF74" s="289"/>
      <c r="DG74" s="117"/>
      <c r="DH74" s="117"/>
      <c r="DI74" s="117"/>
      <c r="DJ74" s="117"/>
      <c r="DK74" s="117"/>
      <c r="DL74" s="117"/>
      <c r="DM74" s="117"/>
      <c r="DN74" s="117"/>
      <c r="DO74" s="117"/>
      <c r="DP74" s="117"/>
      <c r="DQ74" s="117"/>
      <c r="DR74" s="117"/>
      <c r="DS74" s="117"/>
      <c r="DT74" s="117"/>
      <c r="DU74" s="295"/>
    </row>
    <row r="75" spans="3:125" ht="7.5" customHeight="1" x14ac:dyDescent="0.15">
      <c r="C75" s="207"/>
      <c r="D75" s="208"/>
      <c r="E75" s="208"/>
      <c r="F75" s="208"/>
      <c r="G75" s="209"/>
      <c r="H75" s="16"/>
      <c r="I75" s="16"/>
      <c r="J75" s="218"/>
      <c r="K75" s="219"/>
      <c r="L75" s="219"/>
      <c r="M75" s="219"/>
      <c r="N75" s="219"/>
      <c r="O75" s="219"/>
      <c r="P75" s="219"/>
      <c r="Q75" s="219"/>
      <c r="R75" s="219"/>
      <c r="S75" s="220"/>
      <c r="T75" s="22"/>
      <c r="U75" s="22"/>
      <c r="V75" s="218"/>
      <c r="W75" s="219"/>
      <c r="X75" s="219"/>
      <c r="Y75" s="219"/>
      <c r="Z75" s="219"/>
      <c r="AA75" s="219"/>
      <c r="AB75" s="220"/>
      <c r="AC75" s="22"/>
      <c r="AD75" s="22"/>
      <c r="AE75" s="237"/>
      <c r="AF75" s="238"/>
      <c r="AG75" s="238"/>
      <c r="AH75" s="238"/>
      <c r="AI75" s="238"/>
      <c r="AJ75" s="238"/>
      <c r="AK75" s="238"/>
      <c r="AL75" s="239"/>
      <c r="AN75" s="243"/>
      <c r="AO75" s="244"/>
      <c r="AP75" s="244"/>
      <c r="AQ75" s="244"/>
      <c r="AR75" s="244"/>
      <c r="AS75" s="244"/>
      <c r="AT75" s="244"/>
      <c r="AU75" s="244"/>
      <c r="AV75" s="244"/>
      <c r="AW75" s="245"/>
      <c r="AX75" s="243"/>
      <c r="AY75" s="247"/>
      <c r="AZ75" s="244"/>
      <c r="BA75" s="244"/>
      <c r="BB75" s="244"/>
      <c r="BC75" s="244"/>
      <c r="BD75" s="245"/>
      <c r="BE75" s="265"/>
      <c r="BF75" s="266"/>
      <c r="BG75" s="266"/>
      <c r="BH75" s="266"/>
      <c r="BI75" s="266"/>
      <c r="BJ75" s="266"/>
      <c r="BK75" s="266"/>
      <c r="BL75" s="267"/>
      <c r="BO75" s="190"/>
      <c r="BP75" s="190"/>
      <c r="BQ75" s="190"/>
      <c r="BR75" s="257"/>
      <c r="BS75" s="257"/>
      <c r="BT75" s="257"/>
      <c r="BU75" s="257"/>
      <c r="BV75" s="257"/>
      <c r="BW75" s="257"/>
      <c r="BX75" s="260"/>
      <c r="BY75" s="260"/>
      <c r="BZ75" s="261"/>
      <c r="CA75" s="198"/>
      <c r="CB75" s="199"/>
      <c r="CC75" s="199"/>
      <c r="CD75" s="199"/>
      <c r="CE75" s="199"/>
      <c r="CF75" s="199"/>
      <c r="CG75" s="199"/>
      <c r="CH75" s="199"/>
      <c r="CI75" s="200"/>
      <c r="CJ75" s="201"/>
      <c r="CK75" s="202"/>
      <c r="CL75" s="202"/>
      <c r="CM75" s="202"/>
      <c r="CN75" s="6"/>
      <c r="CO75" s="29"/>
      <c r="CP75" s="183"/>
      <c r="CQ75" s="184"/>
      <c r="CR75" s="273"/>
      <c r="CS75" s="274"/>
      <c r="CT75" s="274"/>
      <c r="CU75" s="274"/>
      <c r="CV75" s="274"/>
      <c r="CW75" s="274"/>
      <c r="CX75" s="274"/>
      <c r="CY75" s="78"/>
      <c r="CZ75" s="79"/>
      <c r="DA75" s="79"/>
      <c r="DB75" s="79"/>
      <c r="DC75" s="79"/>
      <c r="DD75" s="79"/>
      <c r="DE75" s="80"/>
      <c r="DF75" s="291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290"/>
    </row>
    <row r="76" spans="3:125" ht="7.5" customHeight="1" x14ac:dyDescent="0.15">
      <c r="C76" s="207"/>
      <c r="D76" s="208"/>
      <c r="E76" s="208"/>
      <c r="F76" s="208"/>
      <c r="G76" s="209"/>
      <c r="H76" s="14"/>
      <c r="I76" s="14"/>
      <c r="J76" s="262"/>
      <c r="K76" s="263"/>
      <c r="L76" s="263"/>
      <c r="M76" s="263"/>
      <c r="N76" s="263"/>
      <c r="O76" s="263"/>
      <c r="P76" s="263"/>
      <c r="Q76" s="263"/>
      <c r="R76" s="263"/>
      <c r="S76" s="264"/>
      <c r="T76" s="20"/>
      <c r="U76" s="20"/>
      <c r="V76" s="262"/>
      <c r="W76" s="263"/>
      <c r="X76" s="263"/>
      <c r="Y76" s="263"/>
      <c r="Z76" s="263"/>
      <c r="AA76" s="263"/>
      <c r="AB76" s="264"/>
      <c r="AC76" s="20"/>
      <c r="AD76" s="20"/>
      <c r="AE76" s="237"/>
      <c r="AF76" s="238"/>
      <c r="AG76" s="238"/>
      <c r="AH76" s="238"/>
      <c r="AI76" s="238"/>
      <c r="AJ76" s="238"/>
      <c r="AK76" s="238"/>
      <c r="AL76" s="239"/>
      <c r="AN76" s="243"/>
      <c r="AO76" s="244"/>
      <c r="AP76" s="244"/>
      <c r="AQ76" s="244"/>
      <c r="AR76" s="244"/>
      <c r="AS76" s="244"/>
      <c r="AT76" s="244"/>
      <c r="AU76" s="244"/>
      <c r="AV76" s="244"/>
      <c r="AW76" s="245"/>
      <c r="AX76" s="243"/>
      <c r="AY76" s="247"/>
      <c r="AZ76" s="244"/>
      <c r="BA76" s="244"/>
      <c r="BB76" s="244"/>
      <c r="BC76" s="244"/>
      <c r="BD76" s="245"/>
      <c r="BE76" s="265"/>
      <c r="BF76" s="266"/>
      <c r="BG76" s="266"/>
      <c r="BH76" s="266"/>
      <c r="BI76" s="266"/>
      <c r="BJ76" s="266"/>
      <c r="BK76" s="266"/>
      <c r="BL76" s="267"/>
      <c r="BO76" s="190"/>
      <c r="BP76" s="190"/>
      <c r="BQ76" s="190"/>
      <c r="BR76" s="257"/>
      <c r="BS76" s="257"/>
      <c r="BT76" s="257"/>
      <c r="BU76" s="257"/>
      <c r="BV76" s="257"/>
      <c r="BW76" s="257"/>
      <c r="BX76" s="260"/>
      <c r="BY76" s="260"/>
      <c r="BZ76" s="261"/>
      <c r="CA76" s="198"/>
      <c r="CB76" s="199"/>
      <c r="CC76" s="199"/>
      <c r="CD76" s="199"/>
      <c r="CE76" s="199"/>
      <c r="CF76" s="199"/>
      <c r="CG76" s="199"/>
      <c r="CH76" s="199"/>
      <c r="CI76" s="200"/>
      <c r="CJ76" s="201"/>
      <c r="CK76" s="202"/>
      <c r="CL76" s="202"/>
      <c r="CM76" s="202"/>
      <c r="CN76" s="6"/>
      <c r="CO76" s="29"/>
      <c r="CP76" s="183"/>
      <c r="CQ76" s="184"/>
      <c r="CR76" s="275"/>
      <c r="CS76" s="276"/>
      <c r="CT76" s="276"/>
      <c r="CU76" s="276"/>
      <c r="CV76" s="276"/>
      <c r="CW76" s="276"/>
      <c r="CX76" s="276"/>
      <c r="CY76" s="277"/>
      <c r="CZ76" s="278"/>
      <c r="DA76" s="278"/>
      <c r="DB76" s="278"/>
      <c r="DC76" s="278"/>
      <c r="DD76" s="278"/>
      <c r="DE76" s="279"/>
      <c r="DF76" s="296"/>
      <c r="DG76" s="119"/>
      <c r="DH76" s="119"/>
      <c r="DI76" s="119"/>
      <c r="DJ76" s="119"/>
      <c r="DK76" s="119"/>
      <c r="DL76" s="119"/>
      <c r="DM76" s="119"/>
      <c r="DN76" s="119"/>
      <c r="DO76" s="119"/>
      <c r="DP76" s="119"/>
      <c r="DQ76" s="119"/>
      <c r="DR76" s="119"/>
      <c r="DS76" s="119"/>
      <c r="DT76" s="119"/>
      <c r="DU76" s="297"/>
    </row>
    <row r="77" spans="3:125" ht="7.5" customHeight="1" x14ac:dyDescent="0.15">
      <c r="C77" s="207"/>
      <c r="D77" s="208"/>
      <c r="E77" s="208"/>
      <c r="F77" s="208"/>
      <c r="G77" s="209"/>
      <c r="H77" s="15"/>
      <c r="I77" s="15"/>
      <c r="J77" s="215"/>
      <c r="K77" s="216"/>
      <c r="L77" s="216"/>
      <c r="M77" s="216"/>
      <c r="N77" s="216"/>
      <c r="O77" s="216"/>
      <c r="P77" s="216"/>
      <c r="Q77" s="216"/>
      <c r="R77" s="216"/>
      <c r="S77" s="217"/>
      <c r="T77" s="21"/>
      <c r="U77" s="21"/>
      <c r="V77" s="215"/>
      <c r="W77" s="216"/>
      <c r="X77" s="216"/>
      <c r="Y77" s="216"/>
      <c r="Z77" s="216"/>
      <c r="AA77" s="216"/>
      <c r="AB77" s="217"/>
      <c r="AC77" s="21"/>
      <c r="AD77" s="21"/>
      <c r="AE77" s="237"/>
      <c r="AF77" s="238"/>
      <c r="AG77" s="238"/>
      <c r="AH77" s="238"/>
      <c r="AI77" s="238"/>
      <c r="AJ77" s="238"/>
      <c r="AK77" s="238"/>
      <c r="AL77" s="239"/>
      <c r="AN77" s="243"/>
      <c r="AO77" s="244"/>
      <c r="AP77" s="244"/>
      <c r="AQ77" s="244"/>
      <c r="AR77" s="244"/>
      <c r="AS77" s="244"/>
      <c r="AT77" s="244"/>
      <c r="AU77" s="244"/>
      <c r="AV77" s="244"/>
      <c r="AW77" s="245"/>
      <c r="AX77" s="243"/>
      <c r="AY77" s="247"/>
      <c r="AZ77" s="244"/>
      <c r="BA77" s="244"/>
      <c r="BB77" s="244"/>
      <c r="BC77" s="244"/>
      <c r="BD77" s="245"/>
      <c r="BE77" s="265"/>
      <c r="BF77" s="266"/>
      <c r="BG77" s="266"/>
      <c r="BH77" s="266"/>
      <c r="BI77" s="266"/>
      <c r="BJ77" s="266"/>
      <c r="BK77" s="266"/>
      <c r="BL77" s="267"/>
      <c r="BO77" s="190"/>
      <c r="BP77" s="190"/>
      <c r="BQ77" s="190"/>
      <c r="BR77" s="44" t="s">
        <v>6</v>
      </c>
      <c r="BS77" s="44"/>
      <c r="BT77" s="44"/>
      <c r="BU77" s="44"/>
      <c r="BV77" s="44"/>
      <c r="BW77" s="44"/>
      <c r="BX77" s="44"/>
      <c r="BY77" s="44"/>
      <c r="BZ77" s="194"/>
      <c r="CA77" s="198"/>
      <c r="CB77" s="199"/>
      <c r="CC77" s="199"/>
      <c r="CD77" s="199"/>
      <c r="CE77" s="199"/>
      <c r="CF77" s="199"/>
      <c r="CG77" s="199"/>
      <c r="CH77" s="199"/>
      <c r="CI77" s="200"/>
      <c r="CJ77" s="201" t="str">
        <f>IF(ISERROR(CA77/$CA$86),"",(CA77/$CA$86))</f>
        <v/>
      </c>
      <c r="CK77" s="202"/>
      <c r="CL77" s="202"/>
      <c r="CM77" s="202"/>
      <c r="CN77" s="6"/>
      <c r="CO77" s="29"/>
      <c r="CP77" s="183"/>
      <c r="CQ77" s="184"/>
      <c r="CR77" s="181" t="s">
        <v>30</v>
      </c>
      <c r="CS77" s="181"/>
      <c r="CT77" s="181"/>
      <c r="CU77" s="181"/>
      <c r="CV77" s="181"/>
      <c r="CW77" s="181"/>
      <c r="CX77" s="181"/>
      <c r="CY77" s="314"/>
      <c r="CZ77" s="314"/>
      <c r="DA77" s="314"/>
      <c r="DB77" s="314"/>
      <c r="DC77" s="314"/>
      <c r="DD77" s="314"/>
      <c r="DE77" s="314"/>
      <c r="DF77" s="44" t="s">
        <v>31</v>
      </c>
      <c r="DG77" s="44"/>
      <c r="DH77" s="44"/>
      <c r="DI77" s="44"/>
      <c r="DJ77" s="44"/>
      <c r="DK77" s="44"/>
      <c r="DL77" s="260" t="s">
        <v>91</v>
      </c>
      <c r="DM77" s="260"/>
      <c r="DN77" s="260"/>
      <c r="DO77" s="315"/>
      <c r="DP77" s="315"/>
      <c r="DQ77" s="315"/>
      <c r="DR77" s="315"/>
      <c r="DS77" s="315"/>
      <c r="DT77" s="315"/>
      <c r="DU77" s="315"/>
    </row>
    <row r="78" spans="3:125" ht="7.5" customHeight="1" x14ac:dyDescent="0.15">
      <c r="C78" s="298"/>
      <c r="D78" s="299"/>
      <c r="E78" s="299"/>
      <c r="F78" s="299"/>
      <c r="G78" s="300"/>
      <c r="H78" s="16"/>
      <c r="I78" s="16"/>
      <c r="J78" s="301"/>
      <c r="K78" s="302"/>
      <c r="L78" s="302"/>
      <c r="M78" s="302"/>
      <c r="N78" s="302"/>
      <c r="O78" s="302"/>
      <c r="P78" s="302"/>
      <c r="Q78" s="302"/>
      <c r="R78" s="302"/>
      <c r="S78" s="303"/>
      <c r="T78" s="22"/>
      <c r="U78" s="22"/>
      <c r="V78" s="301"/>
      <c r="W78" s="302"/>
      <c r="X78" s="302"/>
      <c r="Y78" s="302"/>
      <c r="Z78" s="302"/>
      <c r="AA78" s="302"/>
      <c r="AB78" s="303"/>
      <c r="AC78" s="22"/>
      <c r="AD78" s="22"/>
      <c r="AE78" s="304"/>
      <c r="AF78" s="305"/>
      <c r="AG78" s="305"/>
      <c r="AH78" s="305"/>
      <c r="AI78" s="305"/>
      <c r="AJ78" s="305"/>
      <c r="AK78" s="305"/>
      <c r="AL78" s="306"/>
      <c r="AN78" s="307"/>
      <c r="AO78" s="308"/>
      <c r="AP78" s="308"/>
      <c r="AQ78" s="308"/>
      <c r="AR78" s="308"/>
      <c r="AS78" s="308"/>
      <c r="AT78" s="308"/>
      <c r="AU78" s="308"/>
      <c r="AV78" s="308"/>
      <c r="AW78" s="309"/>
      <c r="AX78" s="307"/>
      <c r="AY78" s="310"/>
      <c r="AZ78" s="308"/>
      <c r="BA78" s="308"/>
      <c r="BB78" s="308"/>
      <c r="BC78" s="308"/>
      <c r="BD78" s="309"/>
      <c r="BE78" s="311"/>
      <c r="BF78" s="312"/>
      <c r="BG78" s="312"/>
      <c r="BH78" s="312"/>
      <c r="BI78" s="312"/>
      <c r="BJ78" s="312"/>
      <c r="BK78" s="312"/>
      <c r="BL78" s="313"/>
      <c r="BO78" s="190"/>
      <c r="BP78" s="190"/>
      <c r="BQ78" s="190"/>
      <c r="BR78" s="44"/>
      <c r="BS78" s="44"/>
      <c r="BT78" s="44"/>
      <c r="BU78" s="44"/>
      <c r="BV78" s="44"/>
      <c r="BW78" s="44"/>
      <c r="BX78" s="44"/>
      <c r="BY78" s="44"/>
      <c r="BZ78" s="194"/>
      <c r="CA78" s="198"/>
      <c r="CB78" s="199"/>
      <c r="CC78" s="199"/>
      <c r="CD78" s="199"/>
      <c r="CE78" s="199"/>
      <c r="CF78" s="199"/>
      <c r="CG78" s="199"/>
      <c r="CH78" s="199"/>
      <c r="CI78" s="200"/>
      <c r="CJ78" s="201"/>
      <c r="CK78" s="202"/>
      <c r="CL78" s="202"/>
      <c r="CM78" s="202"/>
      <c r="CN78" s="6"/>
      <c r="CO78" s="29"/>
      <c r="CP78" s="183"/>
      <c r="CQ78" s="184"/>
      <c r="CR78" s="184"/>
      <c r="CS78" s="184"/>
      <c r="CT78" s="184"/>
      <c r="CU78" s="184"/>
      <c r="CV78" s="184"/>
      <c r="CW78" s="184"/>
      <c r="CX78" s="184"/>
      <c r="CY78" s="315"/>
      <c r="CZ78" s="315"/>
      <c r="DA78" s="315"/>
      <c r="DB78" s="315"/>
      <c r="DC78" s="315"/>
      <c r="DD78" s="315"/>
      <c r="DE78" s="315"/>
      <c r="DF78" s="44"/>
      <c r="DG78" s="44"/>
      <c r="DH78" s="44"/>
      <c r="DI78" s="44"/>
      <c r="DJ78" s="44"/>
      <c r="DK78" s="44"/>
      <c r="DL78" s="260"/>
      <c r="DM78" s="260"/>
      <c r="DN78" s="260"/>
      <c r="DO78" s="315"/>
      <c r="DP78" s="315"/>
      <c r="DQ78" s="315"/>
      <c r="DR78" s="315"/>
      <c r="DS78" s="315"/>
      <c r="DT78" s="315"/>
      <c r="DU78" s="315"/>
    </row>
    <row r="79" spans="3:125" ht="7.5" customHeight="1" x14ac:dyDescent="0.15">
      <c r="C79" s="171" t="s">
        <v>8</v>
      </c>
      <c r="D79" s="171"/>
      <c r="E79" s="171"/>
      <c r="F79" s="171"/>
      <c r="G79" s="171"/>
      <c r="H79" s="170" t="s">
        <v>15</v>
      </c>
      <c r="I79" s="170"/>
      <c r="J79" s="316">
        <f>SUM(J58:S78)</f>
        <v>0</v>
      </c>
      <c r="K79" s="317"/>
      <c r="L79" s="317"/>
      <c r="M79" s="317"/>
      <c r="N79" s="317"/>
      <c r="O79" s="317"/>
      <c r="P79" s="317"/>
      <c r="Q79" s="317"/>
      <c r="R79" s="317"/>
      <c r="S79" s="318"/>
      <c r="T79" s="23"/>
      <c r="U79" s="26"/>
      <c r="V79" s="322">
        <f>SUM(V58:AB78)</f>
        <v>0</v>
      </c>
      <c r="W79" s="323"/>
      <c r="X79" s="323"/>
      <c r="Y79" s="323"/>
      <c r="Z79" s="323"/>
      <c r="AA79" s="323"/>
      <c r="AB79" s="324"/>
      <c r="AC79" s="23"/>
      <c r="AD79" s="26"/>
      <c r="AE79" s="328">
        <f>SUM(AE58:AL78)</f>
        <v>0</v>
      </c>
      <c r="AF79" s="329"/>
      <c r="AG79" s="329"/>
      <c r="AH79" s="329"/>
      <c r="AI79" s="329"/>
      <c r="AJ79" s="329"/>
      <c r="AK79" s="329"/>
      <c r="AL79" s="330"/>
      <c r="AN79" s="334">
        <f>SUM(AN58:AW78)</f>
        <v>0</v>
      </c>
      <c r="AO79" s="334"/>
      <c r="AP79" s="334"/>
      <c r="AQ79" s="334"/>
      <c r="AR79" s="334"/>
      <c r="AS79" s="334"/>
      <c r="AT79" s="334"/>
      <c r="AU79" s="334"/>
      <c r="AV79" s="334"/>
      <c r="AW79" s="334"/>
      <c r="AX79" s="336">
        <f>SUM(AX58:BD78)</f>
        <v>0</v>
      </c>
      <c r="AY79" s="336"/>
      <c r="AZ79" s="336"/>
      <c r="BA79" s="336"/>
      <c r="BB79" s="336"/>
      <c r="BC79" s="336"/>
      <c r="BD79" s="336"/>
      <c r="BE79" s="338">
        <f>SUM(BE58:BL78)</f>
        <v>0</v>
      </c>
      <c r="BF79" s="338"/>
      <c r="BG79" s="338"/>
      <c r="BH79" s="338"/>
      <c r="BI79" s="338"/>
      <c r="BJ79" s="338"/>
      <c r="BK79" s="338"/>
      <c r="BL79" s="338"/>
      <c r="BO79" s="190"/>
      <c r="BP79" s="190"/>
      <c r="BQ79" s="190"/>
      <c r="BR79" s="44"/>
      <c r="BS79" s="44"/>
      <c r="BT79" s="44"/>
      <c r="BU79" s="44"/>
      <c r="BV79" s="44"/>
      <c r="BW79" s="44"/>
      <c r="BX79" s="44"/>
      <c r="BY79" s="44"/>
      <c r="BZ79" s="194"/>
      <c r="CA79" s="198"/>
      <c r="CB79" s="199"/>
      <c r="CC79" s="199"/>
      <c r="CD79" s="199"/>
      <c r="CE79" s="199"/>
      <c r="CF79" s="199"/>
      <c r="CG79" s="199"/>
      <c r="CH79" s="199"/>
      <c r="CI79" s="200"/>
      <c r="CJ79" s="201"/>
      <c r="CK79" s="202"/>
      <c r="CL79" s="202"/>
      <c r="CM79" s="202"/>
      <c r="CN79" s="6"/>
      <c r="CO79" s="29"/>
      <c r="CP79" s="254"/>
      <c r="CQ79" s="255"/>
      <c r="CR79" s="255"/>
      <c r="CS79" s="255"/>
      <c r="CT79" s="255"/>
      <c r="CU79" s="255"/>
      <c r="CV79" s="255"/>
      <c r="CW79" s="255"/>
      <c r="CX79" s="255"/>
      <c r="CY79" s="315"/>
      <c r="CZ79" s="315"/>
      <c r="DA79" s="315"/>
      <c r="DB79" s="315"/>
      <c r="DC79" s="315"/>
      <c r="DD79" s="315"/>
      <c r="DE79" s="315"/>
      <c r="DF79" s="44"/>
      <c r="DG79" s="44"/>
      <c r="DH79" s="44"/>
      <c r="DI79" s="44"/>
      <c r="DJ79" s="44"/>
      <c r="DK79" s="44"/>
      <c r="DL79" s="260"/>
      <c r="DM79" s="260"/>
      <c r="DN79" s="260"/>
      <c r="DO79" s="315"/>
      <c r="DP79" s="315"/>
      <c r="DQ79" s="315"/>
      <c r="DR79" s="315"/>
      <c r="DS79" s="315"/>
      <c r="DT79" s="315"/>
      <c r="DU79" s="315"/>
    </row>
    <row r="80" spans="3:125" ht="7.5" customHeight="1" x14ac:dyDescent="0.15">
      <c r="C80" s="44"/>
      <c r="D80" s="44"/>
      <c r="E80" s="44"/>
      <c r="F80" s="44"/>
      <c r="G80" s="44"/>
      <c r="H80" s="170"/>
      <c r="I80" s="170"/>
      <c r="J80" s="316"/>
      <c r="K80" s="317"/>
      <c r="L80" s="317"/>
      <c r="M80" s="317"/>
      <c r="N80" s="317"/>
      <c r="O80" s="317"/>
      <c r="P80" s="317"/>
      <c r="Q80" s="317"/>
      <c r="R80" s="317"/>
      <c r="S80" s="318"/>
      <c r="T80" s="24"/>
      <c r="U80" s="27"/>
      <c r="V80" s="322"/>
      <c r="W80" s="323"/>
      <c r="X80" s="323"/>
      <c r="Y80" s="323"/>
      <c r="Z80" s="323"/>
      <c r="AA80" s="323"/>
      <c r="AB80" s="324"/>
      <c r="AC80" s="24"/>
      <c r="AD80" s="27"/>
      <c r="AE80" s="328"/>
      <c r="AF80" s="329"/>
      <c r="AG80" s="329"/>
      <c r="AH80" s="329"/>
      <c r="AI80" s="329"/>
      <c r="AJ80" s="329"/>
      <c r="AK80" s="329"/>
      <c r="AL80" s="330"/>
      <c r="AN80" s="335"/>
      <c r="AO80" s="335"/>
      <c r="AP80" s="335"/>
      <c r="AQ80" s="335"/>
      <c r="AR80" s="335"/>
      <c r="AS80" s="335"/>
      <c r="AT80" s="335"/>
      <c r="AU80" s="335"/>
      <c r="AV80" s="335"/>
      <c r="AW80" s="335"/>
      <c r="AX80" s="337"/>
      <c r="AY80" s="337"/>
      <c r="AZ80" s="337"/>
      <c r="BA80" s="337"/>
      <c r="BB80" s="337"/>
      <c r="BC80" s="337"/>
      <c r="BD80" s="337"/>
      <c r="BE80" s="339"/>
      <c r="BF80" s="339"/>
      <c r="BG80" s="339"/>
      <c r="BH80" s="339"/>
      <c r="BI80" s="339"/>
      <c r="BJ80" s="339"/>
      <c r="BK80" s="339"/>
      <c r="BL80" s="339"/>
      <c r="BO80" s="190"/>
      <c r="BP80" s="190"/>
      <c r="BQ80" s="190"/>
      <c r="BR80" s="44" t="s">
        <v>3</v>
      </c>
      <c r="BS80" s="44"/>
      <c r="BT80" s="44"/>
      <c r="BU80" s="44"/>
      <c r="BV80" s="44"/>
      <c r="BW80" s="44"/>
      <c r="BX80" s="44"/>
      <c r="BY80" s="44"/>
      <c r="BZ80" s="194"/>
      <c r="CA80" s="198"/>
      <c r="CB80" s="199"/>
      <c r="CC80" s="199"/>
      <c r="CD80" s="199"/>
      <c r="CE80" s="199"/>
      <c r="CF80" s="199"/>
      <c r="CG80" s="199"/>
      <c r="CH80" s="199"/>
      <c r="CI80" s="200"/>
      <c r="CJ80" s="201" t="str">
        <f>IF(ISERROR(CA80/$CA$86),"",(CA80/$CA$86))</f>
        <v/>
      </c>
      <c r="CK80" s="202"/>
      <c r="CL80" s="202"/>
      <c r="CM80" s="202"/>
      <c r="CN80" s="6"/>
      <c r="CO80" s="29"/>
      <c r="CP80" s="44" t="s">
        <v>8</v>
      </c>
      <c r="CQ80" s="44"/>
      <c r="CR80" s="44"/>
      <c r="CS80" s="44"/>
      <c r="CT80" s="44"/>
      <c r="CU80" s="44"/>
      <c r="CV80" s="260" t="s">
        <v>34</v>
      </c>
      <c r="CW80" s="260"/>
      <c r="CX80" s="260"/>
      <c r="CY80" s="315"/>
      <c r="CZ80" s="315"/>
      <c r="DA80" s="315"/>
      <c r="DB80" s="315"/>
      <c r="DC80" s="315"/>
      <c r="DD80" s="315"/>
      <c r="DE80" s="315"/>
      <c r="DF80" s="180" t="s">
        <v>8</v>
      </c>
      <c r="DG80" s="181"/>
      <c r="DH80" s="181"/>
      <c r="DI80" s="181"/>
      <c r="DJ80" s="181"/>
      <c r="DK80" s="181"/>
      <c r="DL80" s="181"/>
      <c r="DM80" s="181"/>
      <c r="DN80" s="182"/>
      <c r="DO80" s="315"/>
      <c r="DP80" s="315"/>
      <c r="DQ80" s="315"/>
      <c r="DR80" s="315"/>
      <c r="DS80" s="315"/>
      <c r="DT80" s="315"/>
      <c r="DU80" s="315"/>
    </row>
    <row r="81" spans="3:125" ht="7.5" customHeight="1" x14ac:dyDescent="0.15">
      <c r="C81" s="44"/>
      <c r="D81" s="44"/>
      <c r="E81" s="44"/>
      <c r="F81" s="44"/>
      <c r="G81" s="44"/>
      <c r="H81" s="170"/>
      <c r="I81" s="170"/>
      <c r="J81" s="319"/>
      <c r="K81" s="320"/>
      <c r="L81" s="320"/>
      <c r="M81" s="320"/>
      <c r="N81" s="320"/>
      <c r="O81" s="320"/>
      <c r="P81" s="320"/>
      <c r="Q81" s="320"/>
      <c r="R81" s="320"/>
      <c r="S81" s="321"/>
      <c r="T81" s="25"/>
      <c r="U81" s="28"/>
      <c r="V81" s="325"/>
      <c r="W81" s="326"/>
      <c r="X81" s="326"/>
      <c r="Y81" s="326"/>
      <c r="Z81" s="326"/>
      <c r="AA81" s="326"/>
      <c r="AB81" s="327"/>
      <c r="AC81" s="25"/>
      <c r="AD81" s="28"/>
      <c r="AE81" s="331"/>
      <c r="AF81" s="332"/>
      <c r="AG81" s="332"/>
      <c r="AH81" s="332"/>
      <c r="AI81" s="332"/>
      <c r="AJ81" s="332"/>
      <c r="AK81" s="332"/>
      <c r="AL81" s="333"/>
      <c r="AN81" s="335"/>
      <c r="AO81" s="335"/>
      <c r="AP81" s="335"/>
      <c r="AQ81" s="335"/>
      <c r="AR81" s="335"/>
      <c r="AS81" s="335"/>
      <c r="AT81" s="335"/>
      <c r="AU81" s="335"/>
      <c r="AV81" s="335"/>
      <c r="AW81" s="335"/>
      <c r="AX81" s="337"/>
      <c r="AY81" s="337"/>
      <c r="AZ81" s="337"/>
      <c r="BA81" s="337"/>
      <c r="BB81" s="337"/>
      <c r="BC81" s="337"/>
      <c r="BD81" s="337"/>
      <c r="BE81" s="339"/>
      <c r="BF81" s="339"/>
      <c r="BG81" s="339"/>
      <c r="BH81" s="339"/>
      <c r="BI81" s="339"/>
      <c r="BJ81" s="339"/>
      <c r="BK81" s="339"/>
      <c r="BL81" s="339"/>
      <c r="BO81" s="190"/>
      <c r="BP81" s="190"/>
      <c r="BQ81" s="190"/>
      <c r="BR81" s="44"/>
      <c r="BS81" s="44"/>
      <c r="BT81" s="44"/>
      <c r="BU81" s="44"/>
      <c r="BV81" s="44"/>
      <c r="BW81" s="44"/>
      <c r="BX81" s="44"/>
      <c r="BY81" s="44"/>
      <c r="BZ81" s="194"/>
      <c r="CA81" s="198"/>
      <c r="CB81" s="199"/>
      <c r="CC81" s="199"/>
      <c r="CD81" s="199"/>
      <c r="CE81" s="199"/>
      <c r="CF81" s="199"/>
      <c r="CG81" s="199"/>
      <c r="CH81" s="199"/>
      <c r="CI81" s="200"/>
      <c r="CJ81" s="201"/>
      <c r="CK81" s="202"/>
      <c r="CL81" s="202"/>
      <c r="CM81" s="202"/>
      <c r="CN81" s="6"/>
      <c r="CO81" s="29"/>
      <c r="CP81" s="44"/>
      <c r="CQ81" s="44"/>
      <c r="CR81" s="44"/>
      <c r="CS81" s="44"/>
      <c r="CT81" s="44"/>
      <c r="CU81" s="44"/>
      <c r="CV81" s="260"/>
      <c r="CW81" s="260"/>
      <c r="CX81" s="260"/>
      <c r="CY81" s="315"/>
      <c r="CZ81" s="315"/>
      <c r="DA81" s="315"/>
      <c r="DB81" s="315"/>
      <c r="DC81" s="315"/>
      <c r="DD81" s="315"/>
      <c r="DE81" s="315"/>
      <c r="DF81" s="183"/>
      <c r="DG81" s="184"/>
      <c r="DH81" s="184"/>
      <c r="DI81" s="184"/>
      <c r="DJ81" s="184"/>
      <c r="DK81" s="184"/>
      <c r="DL81" s="184"/>
      <c r="DM81" s="184"/>
      <c r="DN81" s="185"/>
      <c r="DO81" s="315"/>
      <c r="DP81" s="315"/>
      <c r="DQ81" s="315"/>
      <c r="DR81" s="315"/>
      <c r="DS81" s="315"/>
      <c r="DT81" s="315"/>
      <c r="DU81" s="315"/>
    </row>
    <row r="82" spans="3:125" ht="7.5" customHeight="1" x14ac:dyDescent="0.15">
      <c r="C82" s="340" t="s">
        <v>89</v>
      </c>
      <c r="D82" s="65"/>
      <c r="E82" s="65"/>
      <c r="F82" s="65"/>
      <c r="G82" s="65"/>
      <c r="H82" s="65"/>
      <c r="I82" s="66"/>
      <c r="J82" s="341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295"/>
      <c r="AN82" s="344"/>
      <c r="AO82" s="344"/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  <c r="BJ82" s="344"/>
      <c r="BK82" s="344"/>
      <c r="BL82" s="344"/>
      <c r="BO82" s="190"/>
      <c r="BP82" s="190"/>
      <c r="BQ82" s="190"/>
      <c r="BR82" s="44"/>
      <c r="BS82" s="44"/>
      <c r="BT82" s="44"/>
      <c r="BU82" s="44"/>
      <c r="BV82" s="44"/>
      <c r="BW82" s="44"/>
      <c r="BX82" s="44"/>
      <c r="BY82" s="44"/>
      <c r="BZ82" s="194"/>
      <c r="CA82" s="198"/>
      <c r="CB82" s="199"/>
      <c r="CC82" s="199"/>
      <c r="CD82" s="199"/>
      <c r="CE82" s="199"/>
      <c r="CF82" s="199"/>
      <c r="CG82" s="199"/>
      <c r="CH82" s="199"/>
      <c r="CI82" s="200"/>
      <c r="CJ82" s="201"/>
      <c r="CK82" s="202"/>
      <c r="CL82" s="202"/>
      <c r="CM82" s="202"/>
      <c r="CN82" s="6"/>
      <c r="CO82" s="29"/>
      <c r="CP82" s="44"/>
      <c r="CQ82" s="44"/>
      <c r="CR82" s="44"/>
      <c r="CS82" s="44"/>
      <c r="CT82" s="44"/>
      <c r="CU82" s="44"/>
      <c r="CV82" s="260"/>
      <c r="CW82" s="260"/>
      <c r="CX82" s="260"/>
      <c r="CY82" s="315"/>
      <c r="CZ82" s="315"/>
      <c r="DA82" s="315"/>
      <c r="DB82" s="315"/>
      <c r="DC82" s="315"/>
      <c r="DD82" s="315"/>
      <c r="DE82" s="315"/>
      <c r="DF82" s="254"/>
      <c r="DG82" s="255"/>
      <c r="DH82" s="255"/>
      <c r="DI82" s="255"/>
      <c r="DJ82" s="255"/>
      <c r="DK82" s="255"/>
      <c r="DL82" s="255"/>
      <c r="DM82" s="255"/>
      <c r="DN82" s="285"/>
      <c r="DO82" s="315"/>
      <c r="DP82" s="315"/>
      <c r="DQ82" s="315"/>
      <c r="DR82" s="315"/>
      <c r="DS82" s="315"/>
      <c r="DT82" s="315"/>
      <c r="DU82" s="315"/>
    </row>
    <row r="83" spans="3:125" ht="7.5" customHeight="1" x14ac:dyDescent="0.15">
      <c r="C83" s="67"/>
      <c r="D83" s="68"/>
      <c r="E83" s="68"/>
      <c r="F83" s="68"/>
      <c r="G83" s="68"/>
      <c r="H83" s="68"/>
      <c r="I83" s="69"/>
      <c r="J83" s="342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290"/>
      <c r="AN83" s="344"/>
      <c r="AO83" s="344"/>
      <c r="AP83" s="344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  <c r="BJ83" s="344"/>
      <c r="BK83" s="344"/>
      <c r="BL83" s="344"/>
      <c r="BO83" s="190"/>
      <c r="BP83" s="190"/>
      <c r="BQ83" s="190"/>
      <c r="BR83" s="44" t="s">
        <v>51</v>
      </c>
      <c r="BS83" s="44"/>
      <c r="BT83" s="44"/>
      <c r="BU83" s="44"/>
      <c r="BV83" s="44"/>
      <c r="BW83" s="44"/>
      <c r="BX83" s="44"/>
      <c r="BY83" s="44"/>
      <c r="BZ83" s="194"/>
      <c r="CA83" s="198"/>
      <c r="CB83" s="199"/>
      <c r="CC83" s="199"/>
      <c r="CD83" s="199"/>
      <c r="CE83" s="199"/>
      <c r="CF83" s="199"/>
      <c r="CG83" s="199"/>
      <c r="CH83" s="199"/>
      <c r="CI83" s="200"/>
      <c r="CJ83" s="201" t="str">
        <f>IF(ISERROR(CA83/$CA$86),"",(CA83/$CA$86))</f>
        <v/>
      </c>
      <c r="CK83" s="202"/>
      <c r="CL83" s="202"/>
      <c r="CM83" s="202"/>
      <c r="CN83" s="6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</row>
    <row r="84" spans="3:125" ht="7.5" customHeight="1" x14ac:dyDescent="0.15">
      <c r="C84" s="67"/>
      <c r="D84" s="68"/>
      <c r="E84" s="68"/>
      <c r="F84" s="68"/>
      <c r="G84" s="68"/>
      <c r="H84" s="68"/>
      <c r="I84" s="69"/>
      <c r="J84" s="343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8"/>
      <c r="AF84" s="118"/>
      <c r="AG84" s="118"/>
      <c r="AH84" s="118"/>
      <c r="AI84" s="118"/>
      <c r="AJ84" s="118"/>
      <c r="AK84" s="118"/>
      <c r="AL84" s="290"/>
      <c r="AN84" s="344"/>
      <c r="AO84" s="344"/>
      <c r="AP84" s="344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5"/>
      <c r="BF84" s="345"/>
      <c r="BG84" s="345"/>
      <c r="BH84" s="345"/>
      <c r="BI84" s="345"/>
      <c r="BJ84" s="345"/>
      <c r="BK84" s="345"/>
      <c r="BL84" s="345"/>
      <c r="BO84" s="190"/>
      <c r="BP84" s="190"/>
      <c r="BQ84" s="190"/>
      <c r="BR84" s="44"/>
      <c r="BS84" s="44"/>
      <c r="BT84" s="44"/>
      <c r="BU84" s="44"/>
      <c r="BV84" s="44"/>
      <c r="BW84" s="44"/>
      <c r="BX84" s="44"/>
      <c r="BY84" s="44"/>
      <c r="BZ84" s="194"/>
      <c r="CA84" s="198"/>
      <c r="CB84" s="199"/>
      <c r="CC84" s="199"/>
      <c r="CD84" s="199"/>
      <c r="CE84" s="199"/>
      <c r="CF84" s="199"/>
      <c r="CG84" s="199"/>
      <c r="CH84" s="199"/>
      <c r="CI84" s="200"/>
      <c r="CJ84" s="201"/>
      <c r="CK84" s="202"/>
      <c r="CL84" s="202"/>
      <c r="CM84" s="202"/>
      <c r="CN84" s="6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</row>
    <row r="85" spans="3:125" ht="7.5" customHeight="1" x14ac:dyDescent="0.15">
      <c r="C85" s="85"/>
      <c r="D85" s="86"/>
      <c r="E85" s="86"/>
      <c r="F85" s="86"/>
      <c r="G85" s="86"/>
      <c r="H85" s="86"/>
      <c r="I85" s="8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08"/>
      <c r="AF85" s="109"/>
      <c r="AG85" s="109"/>
      <c r="AH85" s="109"/>
      <c r="AI85" s="109"/>
      <c r="AJ85" s="109"/>
      <c r="AK85" s="109"/>
      <c r="AL85" s="110"/>
      <c r="AN85" s="344"/>
      <c r="AO85" s="344"/>
      <c r="AP85" s="344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6"/>
      <c r="BE85" s="85"/>
      <c r="BF85" s="86"/>
      <c r="BG85" s="86"/>
      <c r="BH85" s="86"/>
      <c r="BI85" s="86"/>
      <c r="BJ85" s="86"/>
      <c r="BK85" s="86"/>
      <c r="BL85" s="87"/>
      <c r="BO85" s="190"/>
      <c r="BP85" s="190"/>
      <c r="BQ85" s="190"/>
      <c r="BR85" s="44"/>
      <c r="BS85" s="44"/>
      <c r="BT85" s="44"/>
      <c r="BU85" s="44"/>
      <c r="BV85" s="44"/>
      <c r="BW85" s="44"/>
      <c r="BX85" s="44"/>
      <c r="BY85" s="44"/>
      <c r="BZ85" s="194"/>
      <c r="CA85" s="268"/>
      <c r="CB85" s="269"/>
      <c r="CC85" s="269"/>
      <c r="CD85" s="269"/>
      <c r="CE85" s="269"/>
      <c r="CF85" s="269"/>
      <c r="CG85" s="269"/>
      <c r="CH85" s="269"/>
      <c r="CI85" s="270"/>
      <c r="CJ85" s="201"/>
      <c r="CK85" s="202"/>
      <c r="CL85" s="202"/>
      <c r="CM85" s="202"/>
      <c r="CN85" s="6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</row>
    <row r="86" spans="3:125" ht="7.5" customHeight="1" x14ac:dyDescent="0.15">
      <c r="C86" s="88"/>
      <c r="D86" s="89"/>
      <c r="E86" s="89"/>
      <c r="F86" s="89"/>
      <c r="G86" s="89"/>
      <c r="H86" s="89"/>
      <c r="I86" s="90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1"/>
      <c r="AF86" s="112"/>
      <c r="AG86" s="112"/>
      <c r="AH86" s="112"/>
      <c r="AI86" s="112"/>
      <c r="AJ86" s="112"/>
      <c r="AK86" s="112"/>
      <c r="AL86" s="113"/>
      <c r="AN86" s="344"/>
      <c r="AO86" s="344"/>
      <c r="AP86" s="344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6"/>
      <c r="BE86" s="88"/>
      <c r="BF86" s="89"/>
      <c r="BG86" s="89"/>
      <c r="BH86" s="89"/>
      <c r="BI86" s="89"/>
      <c r="BJ86" s="89"/>
      <c r="BK86" s="89"/>
      <c r="BL86" s="90"/>
      <c r="BO86" s="190"/>
      <c r="BP86" s="190"/>
      <c r="BQ86" s="190"/>
      <c r="BR86" s="44" t="s">
        <v>8</v>
      </c>
      <c r="BS86" s="44"/>
      <c r="BT86" s="44"/>
      <c r="BU86" s="44"/>
      <c r="BV86" s="44"/>
      <c r="BW86" s="44"/>
      <c r="BX86" s="260" t="s">
        <v>81</v>
      </c>
      <c r="BY86" s="260"/>
      <c r="BZ86" s="260"/>
      <c r="CA86" s="280">
        <f>SUM(CA68:CI85)</f>
        <v>0</v>
      </c>
      <c r="CB86" s="280"/>
      <c r="CC86" s="280"/>
      <c r="CD86" s="280"/>
      <c r="CE86" s="280"/>
      <c r="CF86" s="280"/>
      <c r="CG86" s="280"/>
      <c r="CH86" s="280"/>
      <c r="CI86" s="280"/>
      <c r="CJ86" s="201" t="str">
        <f>IF(ISERROR(CA86/$CA$86),"",(CA86/$CA$86))</f>
        <v/>
      </c>
      <c r="CK86" s="202"/>
      <c r="CL86" s="202"/>
      <c r="CM86" s="202"/>
      <c r="CN86" s="6"/>
      <c r="CO86" s="29"/>
      <c r="CP86" s="44" t="s">
        <v>32</v>
      </c>
      <c r="CQ86" s="44"/>
      <c r="CR86" s="44"/>
      <c r="CS86" s="44"/>
      <c r="CT86" s="44"/>
      <c r="CU86" s="44"/>
      <c r="CV86" s="44"/>
      <c r="CW86" s="44"/>
      <c r="CX86" s="44"/>
      <c r="CY86" s="44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</row>
    <row r="87" spans="3:125" ht="7.5" customHeight="1" x14ac:dyDescent="0.15">
      <c r="C87" s="88"/>
      <c r="D87" s="89"/>
      <c r="E87" s="89"/>
      <c r="F87" s="89"/>
      <c r="G87" s="89"/>
      <c r="H87" s="89"/>
      <c r="I87" s="90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4"/>
      <c r="AF87" s="115"/>
      <c r="AG87" s="115"/>
      <c r="AH87" s="115"/>
      <c r="AI87" s="115"/>
      <c r="AJ87" s="115"/>
      <c r="AK87" s="115"/>
      <c r="AL87" s="116"/>
      <c r="AN87" s="344"/>
      <c r="AO87" s="344"/>
      <c r="AP87" s="344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6"/>
      <c r="BE87" s="88"/>
      <c r="BF87" s="89"/>
      <c r="BG87" s="89"/>
      <c r="BH87" s="89"/>
      <c r="BI87" s="89"/>
      <c r="BJ87" s="89"/>
      <c r="BK87" s="89"/>
      <c r="BL87" s="90"/>
      <c r="BO87" s="190"/>
      <c r="BP87" s="190"/>
      <c r="BQ87" s="190"/>
      <c r="BR87" s="44"/>
      <c r="BS87" s="44"/>
      <c r="BT87" s="44"/>
      <c r="BU87" s="44"/>
      <c r="BV87" s="44"/>
      <c r="BW87" s="44"/>
      <c r="BX87" s="260"/>
      <c r="BY87" s="260"/>
      <c r="BZ87" s="260"/>
      <c r="CA87" s="281"/>
      <c r="CB87" s="281"/>
      <c r="CC87" s="281"/>
      <c r="CD87" s="281"/>
      <c r="CE87" s="281"/>
      <c r="CF87" s="281"/>
      <c r="CG87" s="281"/>
      <c r="CH87" s="281"/>
      <c r="CI87" s="281"/>
      <c r="CJ87" s="201"/>
      <c r="CK87" s="202"/>
      <c r="CL87" s="202"/>
      <c r="CM87" s="202"/>
      <c r="CN87" s="6"/>
      <c r="CO87" s="29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</row>
    <row r="88" spans="3:125" ht="7.5" customHeight="1" x14ac:dyDescent="0.15">
      <c r="C88" s="88"/>
      <c r="D88" s="89"/>
      <c r="E88" s="89"/>
      <c r="F88" s="89"/>
      <c r="G88" s="89"/>
      <c r="H88" s="89"/>
      <c r="I88" s="90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29"/>
      <c r="AF88" s="130"/>
      <c r="AG88" s="130"/>
      <c r="AH88" s="130"/>
      <c r="AI88" s="130"/>
      <c r="AJ88" s="130"/>
      <c r="AK88" s="130"/>
      <c r="AL88" s="131"/>
      <c r="AN88" s="344"/>
      <c r="AO88" s="344"/>
      <c r="AP88" s="344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6"/>
      <c r="BE88" s="88"/>
      <c r="BF88" s="89"/>
      <c r="BG88" s="89"/>
      <c r="BH88" s="89"/>
      <c r="BI88" s="89"/>
      <c r="BJ88" s="89"/>
      <c r="BK88" s="89"/>
      <c r="BL88" s="90"/>
      <c r="BO88" s="190"/>
      <c r="BP88" s="190"/>
      <c r="BQ88" s="190"/>
      <c r="BR88" s="44"/>
      <c r="BS88" s="44"/>
      <c r="BT88" s="44"/>
      <c r="BU88" s="44"/>
      <c r="BV88" s="44"/>
      <c r="BW88" s="44"/>
      <c r="BX88" s="260"/>
      <c r="BY88" s="260"/>
      <c r="BZ88" s="260"/>
      <c r="CA88" s="281"/>
      <c r="CB88" s="281"/>
      <c r="CC88" s="281"/>
      <c r="CD88" s="281"/>
      <c r="CE88" s="281"/>
      <c r="CF88" s="281"/>
      <c r="CG88" s="281"/>
      <c r="CH88" s="281"/>
      <c r="CI88" s="281"/>
      <c r="CJ88" s="201"/>
      <c r="CK88" s="202"/>
      <c r="CL88" s="202"/>
      <c r="CM88" s="202"/>
      <c r="CN88" s="6"/>
      <c r="CO88" s="29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</row>
    <row r="89" spans="3:125" ht="7.5" customHeight="1" x14ac:dyDescent="0.15">
      <c r="C89" s="88"/>
      <c r="D89" s="89"/>
      <c r="E89" s="89"/>
      <c r="F89" s="89"/>
      <c r="G89" s="89"/>
      <c r="H89" s="89"/>
      <c r="I89" s="90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1"/>
      <c r="AF89" s="112"/>
      <c r="AG89" s="112"/>
      <c r="AH89" s="112"/>
      <c r="AI89" s="112"/>
      <c r="AJ89" s="112"/>
      <c r="AK89" s="112"/>
      <c r="AL89" s="113"/>
      <c r="AN89" s="344"/>
      <c r="AO89" s="344"/>
      <c r="AP89" s="344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6"/>
      <c r="BE89" s="88"/>
      <c r="BF89" s="89"/>
      <c r="BG89" s="89"/>
      <c r="BH89" s="89"/>
      <c r="BI89" s="89"/>
      <c r="BJ89" s="89"/>
      <c r="BK89" s="89"/>
      <c r="BL89" s="90"/>
      <c r="BO89" s="44" t="s">
        <v>0</v>
      </c>
      <c r="BP89" s="44"/>
      <c r="BQ89" s="44"/>
      <c r="BR89" s="44"/>
      <c r="BS89" s="44"/>
      <c r="BT89" s="44"/>
      <c r="BU89" s="44"/>
      <c r="BV89" s="44"/>
      <c r="BW89" s="44"/>
      <c r="BX89" s="260" t="s">
        <v>41</v>
      </c>
      <c r="BY89" s="260"/>
      <c r="BZ89" s="260"/>
      <c r="CA89" s="347" t="s">
        <v>18</v>
      </c>
      <c r="CB89" s="348"/>
      <c r="CC89" s="353">
        <f>CA65-CA86</f>
        <v>0</v>
      </c>
      <c r="CD89" s="263"/>
      <c r="CE89" s="263"/>
      <c r="CF89" s="263"/>
      <c r="CG89" s="263"/>
      <c r="CH89" s="263"/>
      <c r="CI89" s="354"/>
      <c r="CJ89" s="30"/>
      <c r="CK89" s="30"/>
      <c r="CL89" s="30"/>
      <c r="CM89" s="30"/>
      <c r="CN89" s="30"/>
      <c r="CO89" s="29"/>
      <c r="CP89" s="357" t="s">
        <v>83</v>
      </c>
      <c r="CQ89" s="358"/>
      <c r="CR89" s="363"/>
      <c r="CS89" s="364"/>
      <c r="CT89" s="364"/>
      <c r="CU89" s="364"/>
      <c r="CV89" s="364"/>
      <c r="CW89" s="364"/>
      <c r="CX89" s="364"/>
      <c r="CY89" s="365"/>
      <c r="CZ89" s="369"/>
      <c r="DA89" s="130"/>
      <c r="DB89" s="130"/>
      <c r="DC89" s="130"/>
      <c r="DD89" s="130"/>
      <c r="DE89" s="370"/>
      <c r="DF89" s="373" t="s">
        <v>48</v>
      </c>
      <c r="DG89" s="354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</row>
    <row r="90" spans="3:125" ht="7.5" customHeight="1" x14ac:dyDescent="0.15">
      <c r="C90" s="141"/>
      <c r="D90" s="142"/>
      <c r="E90" s="142"/>
      <c r="F90" s="142"/>
      <c r="G90" s="142"/>
      <c r="H90" s="142"/>
      <c r="I90" s="143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35"/>
      <c r="AF90" s="136"/>
      <c r="AG90" s="136"/>
      <c r="AH90" s="136"/>
      <c r="AI90" s="136"/>
      <c r="AJ90" s="136"/>
      <c r="AK90" s="136"/>
      <c r="AL90" s="137"/>
      <c r="AN90" s="344"/>
      <c r="AO90" s="344"/>
      <c r="AP90" s="344"/>
      <c r="AQ90" s="344"/>
      <c r="AR90" s="344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6"/>
      <c r="BE90" s="141"/>
      <c r="BF90" s="142"/>
      <c r="BG90" s="142"/>
      <c r="BH90" s="142"/>
      <c r="BI90" s="142"/>
      <c r="BJ90" s="142"/>
      <c r="BK90" s="142"/>
      <c r="BL90" s="143"/>
      <c r="BO90" s="44"/>
      <c r="BP90" s="44"/>
      <c r="BQ90" s="44"/>
      <c r="BR90" s="44"/>
      <c r="BS90" s="44"/>
      <c r="BT90" s="44"/>
      <c r="BU90" s="44"/>
      <c r="BV90" s="44"/>
      <c r="BW90" s="44"/>
      <c r="BX90" s="260"/>
      <c r="BY90" s="260"/>
      <c r="BZ90" s="260"/>
      <c r="CA90" s="349"/>
      <c r="CB90" s="350"/>
      <c r="CC90" s="216"/>
      <c r="CD90" s="216"/>
      <c r="CE90" s="216"/>
      <c r="CF90" s="216"/>
      <c r="CG90" s="216"/>
      <c r="CH90" s="216"/>
      <c r="CI90" s="355"/>
      <c r="CN90" s="29"/>
      <c r="CO90" s="29"/>
      <c r="CP90" s="359"/>
      <c r="CQ90" s="360"/>
      <c r="CR90" s="172"/>
      <c r="CS90" s="172"/>
      <c r="CT90" s="172"/>
      <c r="CU90" s="172"/>
      <c r="CV90" s="172"/>
      <c r="CW90" s="172"/>
      <c r="CX90" s="172"/>
      <c r="CY90" s="366"/>
      <c r="CZ90" s="111"/>
      <c r="DA90" s="112"/>
      <c r="DB90" s="112"/>
      <c r="DC90" s="112"/>
      <c r="DD90" s="112"/>
      <c r="DE90" s="371"/>
      <c r="DF90" s="374"/>
      <c r="DG90" s="355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</row>
    <row r="91" spans="3:125" ht="7.5" customHeight="1" x14ac:dyDescent="0.15">
      <c r="C91" s="183" t="s">
        <v>8</v>
      </c>
      <c r="D91" s="184"/>
      <c r="E91" s="184"/>
      <c r="F91" s="184"/>
      <c r="G91" s="184"/>
      <c r="H91" s="184"/>
      <c r="I91" s="185"/>
      <c r="J91" s="341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295"/>
      <c r="AC91" s="376" t="s">
        <v>26</v>
      </c>
      <c r="AD91" s="377"/>
      <c r="AE91" s="382" t="s">
        <v>5</v>
      </c>
      <c r="AF91" s="383"/>
      <c r="AG91" s="383"/>
      <c r="AH91" s="383"/>
      <c r="AI91" s="383"/>
      <c r="AJ91" s="383"/>
      <c r="AK91" s="383"/>
      <c r="AL91" s="384"/>
      <c r="AN91" s="344"/>
      <c r="AO91" s="344"/>
      <c r="AP91" s="344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88" t="s">
        <v>42</v>
      </c>
      <c r="BF91" s="388"/>
      <c r="BG91" s="388"/>
      <c r="BH91" s="388"/>
      <c r="BI91" s="388"/>
      <c r="BJ91" s="388"/>
      <c r="BK91" s="388"/>
      <c r="BL91" s="388"/>
      <c r="BO91" s="44"/>
      <c r="BP91" s="44"/>
      <c r="BQ91" s="44"/>
      <c r="BR91" s="44"/>
      <c r="BS91" s="44"/>
      <c r="BT91" s="44"/>
      <c r="BU91" s="44"/>
      <c r="BV91" s="44"/>
      <c r="BW91" s="44"/>
      <c r="BX91" s="260"/>
      <c r="BY91" s="260"/>
      <c r="BZ91" s="260"/>
      <c r="CA91" s="351"/>
      <c r="CB91" s="352"/>
      <c r="CC91" s="219"/>
      <c r="CD91" s="219"/>
      <c r="CE91" s="219"/>
      <c r="CF91" s="219"/>
      <c r="CG91" s="219"/>
      <c r="CH91" s="219"/>
      <c r="CI91" s="356"/>
      <c r="CN91" s="29"/>
      <c r="CO91" s="29"/>
      <c r="CP91" s="361"/>
      <c r="CQ91" s="362"/>
      <c r="CR91" s="367"/>
      <c r="CS91" s="367"/>
      <c r="CT91" s="367"/>
      <c r="CU91" s="367"/>
      <c r="CV91" s="367"/>
      <c r="CW91" s="367"/>
      <c r="CX91" s="367"/>
      <c r="CY91" s="368"/>
      <c r="CZ91" s="114"/>
      <c r="DA91" s="115"/>
      <c r="DB91" s="115"/>
      <c r="DC91" s="115"/>
      <c r="DD91" s="115"/>
      <c r="DE91" s="372"/>
      <c r="DF91" s="375"/>
      <c r="DG91" s="356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</row>
    <row r="92" spans="3:125" ht="7.5" customHeight="1" x14ac:dyDescent="0.15">
      <c r="C92" s="183"/>
      <c r="D92" s="184"/>
      <c r="E92" s="184"/>
      <c r="F92" s="184"/>
      <c r="G92" s="184"/>
      <c r="H92" s="184"/>
      <c r="I92" s="185"/>
      <c r="J92" s="342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290"/>
      <c r="AC92" s="378"/>
      <c r="AD92" s="379"/>
      <c r="AE92" s="382"/>
      <c r="AF92" s="383"/>
      <c r="AG92" s="383"/>
      <c r="AH92" s="383"/>
      <c r="AI92" s="383"/>
      <c r="AJ92" s="383"/>
      <c r="AK92" s="383"/>
      <c r="AL92" s="384"/>
      <c r="AN92" s="344"/>
      <c r="AO92" s="344"/>
      <c r="AP92" s="344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89"/>
      <c r="BF92" s="389"/>
      <c r="BG92" s="389"/>
      <c r="BH92" s="389"/>
      <c r="BI92" s="389"/>
      <c r="BJ92" s="389"/>
      <c r="BK92" s="389"/>
      <c r="BL92" s="389"/>
      <c r="BO92" s="390"/>
      <c r="BP92" s="390"/>
      <c r="BQ92" s="390"/>
      <c r="BR92" s="390"/>
      <c r="BS92" s="390"/>
      <c r="BT92" s="390"/>
      <c r="BU92" s="390"/>
      <c r="BV92" s="390"/>
      <c r="BW92" s="390"/>
      <c r="BX92" s="390"/>
      <c r="BY92" s="390"/>
      <c r="BZ92" s="390"/>
      <c r="CA92" s="390"/>
      <c r="CB92" s="390"/>
      <c r="CC92" s="390"/>
      <c r="CD92" s="390"/>
      <c r="CE92" s="390"/>
      <c r="CF92" s="390"/>
      <c r="CG92" s="390"/>
      <c r="CH92" s="390"/>
      <c r="CI92" s="390"/>
      <c r="CJ92" s="390"/>
      <c r="CK92" s="390"/>
      <c r="CL92" s="390"/>
      <c r="CM92" s="390"/>
      <c r="CN92" s="390"/>
      <c r="CO92" s="390"/>
      <c r="CP92" s="390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</row>
    <row r="93" spans="3:125" ht="7.5" customHeight="1" x14ac:dyDescent="0.15">
      <c r="C93" s="254"/>
      <c r="D93" s="255"/>
      <c r="E93" s="255"/>
      <c r="F93" s="255"/>
      <c r="G93" s="255"/>
      <c r="H93" s="255"/>
      <c r="I93" s="285"/>
      <c r="J93" s="343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297"/>
      <c r="AC93" s="380"/>
      <c r="AD93" s="381"/>
      <c r="AE93" s="385"/>
      <c r="AF93" s="386"/>
      <c r="AG93" s="386"/>
      <c r="AH93" s="386"/>
      <c r="AI93" s="386"/>
      <c r="AJ93" s="386"/>
      <c r="AK93" s="386"/>
      <c r="AL93" s="387"/>
      <c r="AN93" s="344"/>
      <c r="AO93" s="344"/>
      <c r="AP93" s="344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89"/>
      <c r="BF93" s="389"/>
      <c r="BG93" s="389"/>
      <c r="BH93" s="389"/>
      <c r="BI93" s="389"/>
      <c r="BJ93" s="389"/>
      <c r="BK93" s="389"/>
      <c r="BL93" s="389"/>
      <c r="BO93" s="390"/>
      <c r="BP93" s="390"/>
      <c r="BQ93" s="390"/>
      <c r="BR93" s="390"/>
      <c r="BS93" s="390"/>
      <c r="BT93" s="390"/>
      <c r="BU93" s="390"/>
      <c r="BV93" s="390"/>
      <c r="BW93" s="390"/>
      <c r="BX93" s="390"/>
      <c r="BY93" s="390"/>
      <c r="BZ93" s="390"/>
      <c r="CA93" s="390"/>
      <c r="CB93" s="390"/>
      <c r="CC93" s="390"/>
      <c r="CD93" s="390"/>
      <c r="CE93" s="390"/>
      <c r="CF93" s="390"/>
      <c r="CG93" s="390"/>
      <c r="CH93" s="390"/>
      <c r="CI93" s="390"/>
      <c r="CJ93" s="390"/>
      <c r="CK93" s="390"/>
      <c r="CL93" s="390"/>
      <c r="CM93" s="390"/>
      <c r="CN93" s="390"/>
      <c r="CO93" s="390"/>
      <c r="CP93" s="390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</row>
    <row r="94" spans="3:125" ht="7.5" customHeight="1" x14ac:dyDescent="0.15">
      <c r="C94" s="391" t="s">
        <v>45</v>
      </c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392"/>
      <c r="AL94" s="392"/>
      <c r="AM94" s="392"/>
      <c r="AN94" s="392"/>
      <c r="AO94" s="392"/>
      <c r="AP94" s="39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93"/>
      <c r="BF94" s="130"/>
      <c r="BG94" s="130"/>
      <c r="BH94" s="130"/>
      <c r="BI94" s="130"/>
      <c r="BJ94" s="370"/>
      <c r="BK94" s="98" t="s">
        <v>48</v>
      </c>
      <c r="BL94" s="396"/>
      <c r="BO94" s="390"/>
      <c r="BP94" s="390"/>
      <c r="BQ94" s="390"/>
      <c r="BR94" s="390"/>
      <c r="BS94" s="390"/>
      <c r="BT94" s="390"/>
      <c r="BU94" s="390"/>
      <c r="BV94" s="390"/>
      <c r="BW94" s="390"/>
      <c r="BX94" s="390"/>
      <c r="BY94" s="390"/>
      <c r="BZ94" s="390"/>
      <c r="CA94" s="390"/>
      <c r="CB94" s="390"/>
      <c r="CC94" s="390"/>
      <c r="CD94" s="390"/>
      <c r="CE94" s="390"/>
      <c r="CF94" s="390"/>
      <c r="CG94" s="390"/>
      <c r="CH94" s="390"/>
      <c r="CI94" s="390"/>
      <c r="CJ94" s="390"/>
      <c r="CK94" s="390"/>
      <c r="CL94" s="390"/>
      <c r="CM94" s="390"/>
      <c r="CN94" s="390"/>
      <c r="CO94" s="390"/>
      <c r="CP94" s="390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</row>
    <row r="95" spans="3:125" ht="7.5" customHeight="1" x14ac:dyDescent="0.15">
      <c r="C95" s="392"/>
      <c r="D95" s="392"/>
      <c r="E95" s="392"/>
      <c r="F95" s="392"/>
      <c r="G95" s="392"/>
      <c r="H95" s="392"/>
      <c r="I95" s="392"/>
      <c r="J95" s="392"/>
      <c r="K95" s="392"/>
      <c r="L95" s="392"/>
      <c r="M95" s="392"/>
      <c r="N95" s="392"/>
      <c r="O95" s="392"/>
      <c r="P95" s="392"/>
      <c r="Q95" s="392"/>
      <c r="R95" s="392"/>
      <c r="S95" s="392"/>
      <c r="T95" s="392"/>
      <c r="U95" s="392"/>
      <c r="V95" s="392"/>
      <c r="W95" s="392"/>
      <c r="X95" s="392"/>
      <c r="Y95" s="392"/>
      <c r="Z95" s="392"/>
      <c r="AA95" s="392"/>
      <c r="AB95" s="392"/>
      <c r="AC95" s="392"/>
      <c r="AD95" s="392"/>
      <c r="AE95" s="392"/>
      <c r="AF95" s="392"/>
      <c r="AG95" s="392"/>
      <c r="AH95" s="392"/>
      <c r="AI95" s="392"/>
      <c r="AJ95" s="392"/>
      <c r="AK95" s="392"/>
      <c r="AL95" s="392"/>
      <c r="AM95" s="392"/>
      <c r="AN95" s="392"/>
      <c r="AO95" s="392"/>
      <c r="AP95" s="392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94"/>
      <c r="BF95" s="112"/>
      <c r="BG95" s="112"/>
      <c r="BH95" s="112"/>
      <c r="BI95" s="112"/>
      <c r="BJ95" s="371"/>
      <c r="BK95" s="101"/>
      <c r="BL95" s="397"/>
      <c r="BO95" s="390"/>
      <c r="BP95" s="390"/>
      <c r="BQ95" s="390"/>
      <c r="BR95" s="390"/>
      <c r="BS95" s="390"/>
      <c r="BT95" s="390"/>
      <c r="BU95" s="390"/>
      <c r="BV95" s="390"/>
      <c r="BW95" s="390"/>
      <c r="BX95" s="390"/>
      <c r="BY95" s="390"/>
      <c r="BZ95" s="390"/>
      <c r="CA95" s="390"/>
      <c r="CB95" s="390"/>
      <c r="CC95" s="390"/>
      <c r="CD95" s="390"/>
      <c r="CE95" s="390"/>
      <c r="CF95" s="390"/>
      <c r="CG95" s="390"/>
      <c r="CH95" s="390"/>
      <c r="CI95" s="390"/>
      <c r="CJ95" s="390"/>
      <c r="CK95" s="390"/>
      <c r="CL95" s="390"/>
      <c r="CM95" s="390"/>
      <c r="CN95" s="390"/>
      <c r="CO95" s="390"/>
      <c r="CP95" s="390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</row>
    <row r="96" spans="3:125" ht="7.5" customHeight="1" x14ac:dyDescent="0.15">
      <c r="C96" s="392"/>
      <c r="D96" s="392"/>
      <c r="E96" s="392"/>
      <c r="F96" s="392"/>
      <c r="G96" s="392"/>
      <c r="H96" s="392"/>
      <c r="I96" s="392"/>
      <c r="J96" s="392"/>
      <c r="K96" s="392"/>
      <c r="L96" s="392"/>
      <c r="M96" s="392"/>
      <c r="N96" s="392"/>
      <c r="O96" s="392"/>
      <c r="P96" s="392"/>
      <c r="Q96" s="392"/>
      <c r="R96" s="392"/>
      <c r="S96" s="392"/>
      <c r="T96" s="392"/>
      <c r="U96" s="392"/>
      <c r="V96" s="392"/>
      <c r="W96" s="392"/>
      <c r="X96" s="392"/>
      <c r="Y96" s="392"/>
      <c r="Z96" s="392"/>
      <c r="AA96" s="392"/>
      <c r="AB96" s="392"/>
      <c r="AC96" s="392"/>
      <c r="AD96" s="392"/>
      <c r="AE96" s="392"/>
      <c r="AF96" s="392"/>
      <c r="AG96" s="392"/>
      <c r="AH96" s="392"/>
      <c r="AI96" s="392"/>
      <c r="AJ96" s="392"/>
      <c r="AK96" s="392"/>
      <c r="AL96" s="392"/>
      <c r="AM96" s="392"/>
      <c r="AN96" s="392"/>
      <c r="AO96" s="392"/>
      <c r="AP96" s="392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95"/>
      <c r="BF96" s="115"/>
      <c r="BG96" s="115"/>
      <c r="BH96" s="115"/>
      <c r="BI96" s="115"/>
      <c r="BJ96" s="372"/>
      <c r="BK96" s="104"/>
      <c r="BL96" s="398"/>
      <c r="BO96" s="390"/>
      <c r="BP96" s="390"/>
      <c r="BQ96" s="390"/>
      <c r="BR96" s="390"/>
      <c r="BS96" s="390"/>
      <c r="BT96" s="390"/>
      <c r="BU96" s="390"/>
      <c r="BV96" s="390"/>
      <c r="BW96" s="390"/>
      <c r="BX96" s="390"/>
      <c r="BY96" s="390"/>
      <c r="BZ96" s="390"/>
      <c r="CA96" s="390"/>
      <c r="CB96" s="390"/>
      <c r="CC96" s="390"/>
      <c r="CD96" s="390"/>
      <c r="CE96" s="390"/>
      <c r="CF96" s="390"/>
      <c r="CG96" s="390"/>
      <c r="CH96" s="390"/>
      <c r="CI96" s="390"/>
      <c r="CJ96" s="390"/>
      <c r="CK96" s="390"/>
      <c r="CL96" s="390"/>
      <c r="CM96" s="390"/>
      <c r="CN96" s="390"/>
      <c r="CO96" s="390"/>
      <c r="CP96" s="390"/>
    </row>
  </sheetData>
  <mergeCells count="309">
    <mergeCell ref="BO89:BW91"/>
    <mergeCell ref="BX89:BZ91"/>
    <mergeCell ref="CA89:CB91"/>
    <mergeCell ref="CC89:CI91"/>
    <mergeCell ref="CP89:CQ91"/>
    <mergeCell ref="CR89:CY91"/>
    <mergeCell ref="CZ89:DE91"/>
    <mergeCell ref="DF89:DG91"/>
    <mergeCell ref="C91:I93"/>
    <mergeCell ref="J91:AB93"/>
    <mergeCell ref="AC91:AD93"/>
    <mergeCell ref="AE91:AL93"/>
    <mergeCell ref="AN91:BD93"/>
    <mergeCell ref="BE91:BL93"/>
    <mergeCell ref="BO92:CP96"/>
    <mergeCell ref="C94:AP96"/>
    <mergeCell ref="BE94:BJ96"/>
    <mergeCell ref="BK94:BL96"/>
    <mergeCell ref="CY80:DE82"/>
    <mergeCell ref="DF80:DN82"/>
    <mergeCell ref="DO80:DU82"/>
    <mergeCell ref="C82:I84"/>
    <mergeCell ref="J82:AL84"/>
    <mergeCell ref="AN82:BL84"/>
    <mergeCell ref="BR83:BZ85"/>
    <mergeCell ref="CA83:CI85"/>
    <mergeCell ref="CJ83:CM85"/>
    <mergeCell ref="C85:I87"/>
    <mergeCell ref="J85:AD87"/>
    <mergeCell ref="AE85:AL87"/>
    <mergeCell ref="AN85:BD87"/>
    <mergeCell ref="BE85:BL87"/>
    <mergeCell ref="BR86:BW88"/>
    <mergeCell ref="BX86:BZ88"/>
    <mergeCell ref="CA86:CI88"/>
    <mergeCell ref="CJ86:CM88"/>
    <mergeCell ref="CP86:CY88"/>
    <mergeCell ref="C88:I90"/>
    <mergeCell ref="J88:AD90"/>
    <mergeCell ref="AE88:AL90"/>
    <mergeCell ref="AN88:BD90"/>
    <mergeCell ref="BE88:BL90"/>
    <mergeCell ref="AE79:AL81"/>
    <mergeCell ref="AN79:AW81"/>
    <mergeCell ref="AX79:BD81"/>
    <mergeCell ref="BE79:BL81"/>
    <mergeCell ref="BR80:BZ82"/>
    <mergeCell ref="CA80:CI82"/>
    <mergeCell ref="CJ80:CM82"/>
    <mergeCell ref="CP80:CU82"/>
    <mergeCell ref="CV80:CX82"/>
    <mergeCell ref="CA74:CI76"/>
    <mergeCell ref="CJ74:CM76"/>
    <mergeCell ref="CR74:CX76"/>
    <mergeCell ref="CY74:DE76"/>
    <mergeCell ref="DF74:DU76"/>
    <mergeCell ref="C76:G78"/>
    <mergeCell ref="J76:S78"/>
    <mergeCell ref="V76:AB78"/>
    <mergeCell ref="AE76:AL78"/>
    <mergeCell ref="AN76:AW78"/>
    <mergeCell ref="AX76:BD78"/>
    <mergeCell ref="BE76:BL78"/>
    <mergeCell ref="BR77:BZ79"/>
    <mergeCell ref="CA77:CI79"/>
    <mergeCell ref="CJ77:CM79"/>
    <mergeCell ref="CR77:CX79"/>
    <mergeCell ref="CY77:DE79"/>
    <mergeCell ref="DF77:DK79"/>
    <mergeCell ref="DL77:DN79"/>
    <mergeCell ref="DO77:DU79"/>
    <mergeCell ref="C79:G81"/>
    <mergeCell ref="H79:I81"/>
    <mergeCell ref="J79:S81"/>
    <mergeCell ref="V79:AB81"/>
    <mergeCell ref="C73:G75"/>
    <mergeCell ref="J73:S75"/>
    <mergeCell ref="V73:AB75"/>
    <mergeCell ref="AE73:AL75"/>
    <mergeCell ref="AN73:AW75"/>
    <mergeCell ref="AX73:BD75"/>
    <mergeCell ref="BE73:BL75"/>
    <mergeCell ref="BR74:BW76"/>
    <mergeCell ref="BX74:BZ76"/>
    <mergeCell ref="AX70:BD72"/>
    <mergeCell ref="BE70:BL72"/>
    <mergeCell ref="BR71:BZ73"/>
    <mergeCell ref="CA71:CI73"/>
    <mergeCell ref="CJ71:CM73"/>
    <mergeCell ref="CR71:CU73"/>
    <mergeCell ref="CV71:CX73"/>
    <mergeCell ref="CY71:DE73"/>
    <mergeCell ref="DF71:DU73"/>
    <mergeCell ref="DL65:DN67"/>
    <mergeCell ref="DO65:DU67"/>
    <mergeCell ref="C67:G69"/>
    <mergeCell ref="J67:S69"/>
    <mergeCell ref="V67:AB69"/>
    <mergeCell ref="AE67:AL69"/>
    <mergeCell ref="AN67:AW69"/>
    <mergeCell ref="AX67:BD69"/>
    <mergeCell ref="BE67:BL69"/>
    <mergeCell ref="BO68:BQ88"/>
    <mergeCell ref="BR68:BW70"/>
    <mergeCell ref="BX68:BZ70"/>
    <mergeCell ref="CA68:CI70"/>
    <mergeCell ref="CJ68:CM70"/>
    <mergeCell ref="CP68:CQ79"/>
    <mergeCell ref="CR68:CU70"/>
    <mergeCell ref="CV68:CX70"/>
    <mergeCell ref="CY68:DE70"/>
    <mergeCell ref="DF68:DU70"/>
    <mergeCell ref="C70:G72"/>
    <mergeCell ref="J70:S72"/>
    <mergeCell ref="V70:AB72"/>
    <mergeCell ref="AE70:AL72"/>
    <mergeCell ref="AN70:AW72"/>
    <mergeCell ref="BR62:BZ64"/>
    <mergeCell ref="CA62:CI64"/>
    <mergeCell ref="CJ62:CM64"/>
    <mergeCell ref="CR62:CX64"/>
    <mergeCell ref="CY62:DE64"/>
    <mergeCell ref="DH62:DN64"/>
    <mergeCell ref="DO62:DU64"/>
    <mergeCell ref="C64:G66"/>
    <mergeCell ref="H64:I66"/>
    <mergeCell ref="J64:S66"/>
    <mergeCell ref="T64:U66"/>
    <mergeCell ref="V64:AB66"/>
    <mergeCell ref="AC64:AD66"/>
    <mergeCell ref="AE64:AL66"/>
    <mergeCell ref="AN64:AW66"/>
    <mergeCell ref="AX64:BD66"/>
    <mergeCell ref="BE64:BL66"/>
    <mergeCell ref="BR65:BW67"/>
    <mergeCell ref="BX65:BZ67"/>
    <mergeCell ref="CA65:CI67"/>
    <mergeCell ref="CJ65:CM67"/>
    <mergeCell ref="CR65:CX67"/>
    <mergeCell ref="CY65:DE67"/>
    <mergeCell ref="DF65:DK67"/>
    <mergeCell ref="H61:I63"/>
    <mergeCell ref="J61:S63"/>
    <mergeCell ref="T61:U63"/>
    <mergeCell ref="V61:AB63"/>
    <mergeCell ref="AC61:AD63"/>
    <mergeCell ref="AE61:AL63"/>
    <mergeCell ref="AN61:AW63"/>
    <mergeCell ref="AX61:BD63"/>
    <mergeCell ref="BE61:BL63"/>
    <mergeCell ref="CY56:DE58"/>
    <mergeCell ref="DF56:DN58"/>
    <mergeCell ref="DO56:DU58"/>
    <mergeCell ref="C58:G60"/>
    <mergeCell ref="H58:I60"/>
    <mergeCell ref="J58:S60"/>
    <mergeCell ref="T58:U60"/>
    <mergeCell ref="V58:AB60"/>
    <mergeCell ref="AC58:AD60"/>
    <mergeCell ref="AE58:AL60"/>
    <mergeCell ref="AN58:AW60"/>
    <mergeCell ref="AX58:BD60"/>
    <mergeCell ref="BE58:BL60"/>
    <mergeCell ref="BR59:BZ61"/>
    <mergeCell ref="CA59:CI61"/>
    <mergeCell ref="CJ59:CM61"/>
    <mergeCell ref="CP59:CQ67"/>
    <mergeCell ref="CR59:CU61"/>
    <mergeCell ref="CV59:CX61"/>
    <mergeCell ref="CY59:DE61"/>
    <mergeCell ref="DH59:DK61"/>
    <mergeCell ref="DL59:DN61"/>
    <mergeCell ref="DO59:DU61"/>
    <mergeCell ref="C61:G63"/>
    <mergeCell ref="AN55:AO57"/>
    <mergeCell ref="AP55:AQ57"/>
    <mergeCell ref="AR55:AS57"/>
    <mergeCell ref="AT55:AU57"/>
    <mergeCell ref="AV55:AW57"/>
    <mergeCell ref="BR56:BZ58"/>
    <mergeCell ref="CA56:CI58"/>
    <mergeCell ref="CJ56:CM58"/>
    <mergeCell ref="CP56:CX58"/>
    <mergeCell ref="C47:N49"/>
    <mergeCell ref="BO47:BU49"/>
    <mergeCell ref="H50:AL52"/>
    <mergeCell ref="AN50:BL52"/>
    <mergeCell ref="BO50:CM52"/>
    <mergeCell ref="CP50:DU52"/>
    <mergeCell ref="C53:G57"/>
    <mergeCell ref="H53:S54"/>
    <mergeCell ref="T53:AB57"/>
    <mergeCell ref="AC53:AL57"/>
    <mergeCell ref="AN53:AW54"/>
    <mergeCell ref="AX53:BD57"/>
    <mergeCell ref="BE53:BL57"/>
    <mergeCell ref="BO53:BQ67"/>
    <mergeCell ref="BR53:BZ55"/>
    <mergeCell ref="CA53:CI55"/>
    <mergeCell ref="CJ53:CM55"/>
    <mergeCell ref="CP53:DE55"/>
    <mergeCell ref="DF53:DU55"/>
    <mergeCell ref="J55:K57"/>
    <mergeCell ref="L55:M57"/>
    <mergeCell ref="N55:O57"/>
    <mergeCell ref="P55:Q57"/>
    <mergeCell ref="R55:S57"/>
    <mergeCell ref="CL41:CU44"/>
    <mergeCell ref="CV41:CW44"/>
    <mergeCell ref="CX41:DG44"/>
    <mergeCell ref="DJ41:DS44"/>
    <mergeCell ref="C42:D44"/>
    <mergeCell ref="E42:F44"/>
    <mergeCell ref="G42:L44"/>
    <mergeCell ref="M42:N44"/>
    <mergeCell ref="O42:X44"/>
    <mergeCell ref="Y42:Z44"/>
    <mergeCell ref="AA42:AN44"/>
    <mergeCell ref="AQ42:BC44"/>
    <mergeCell ref="AQ33:BC35"/>
    <mergeCell ref="BM33:BQ36"/>
    <mergeCell ref="BR33:CA36"/>
    <mergeCell ref="CB33:CK36"/>
    <mergeCell ref="CL33:CU36"/>
    <mergeCell ref="CX33:DG36"/>
    <mergeCell ref="DJ33:DS36"/>
    <mergeCell ref="E36:N38"/>
    <mergeCell ref="O36:X38"/>
    <mergeCell ref="AA36:AN38"/>
    <mergeCell ref="AQ36:BC38"/>
    <mergeCell ref="BM37:BQ40"/>
    <mergeCell ref="BR37:CA40"/>
    <mergeCell ref="CB37:CK40"/>
    <mergeCell ref="CL37:CU40"/>
    <mergeCell ref="CX37:DG40"/>
    <mergeCell ref="DJ37:DS40"/>
    <mergeCell ref="E39:N41"/>
    <mergeCell ref="O39:X41"/>
    <mergeCell ref="AA39:AN41"/>
    <mergeCell ref="AQ39:BC41"/>
    <mergeCell ref="BM41:BQ44"/>
    <mergeCell ref="BR41:CA44"/>
    <mergeCell ref="CB41:CK44"/>
    <mergeCell ref="DF26:DG28"/>
    <mergeCell ref="DJ26:DK28"/>
    <mergeCell ref="DL26:DM28"/>
    <mergeCell ref="DN26:DO28"/>
    <mergeCell ref="DP26:DQ28"/>
    <mergeCell ref="DR26:DS28"/>
    <mergeCell ref="E27:N29"/>
    <mergeCell ref="O27:X29"/>
    <mergeCell ref="AA27:AN29"/>
    <mergeCell ref="AQ27:BC29"/>
    <mergeCell ref="BM29:BQ32"/>
    <mergeCell ref="BR29:CA32"/>
    <mergeCell ref="CB29:CK32"/>
    <mergeCell ref="CL29:CU32"/>
    <mergeCell ref="CV29:CW40"/>
    <mergeCell ref="CX29:DG32"/>
    <mergeCell ref="DJ29:DS32"/>
    <mergeCell ref="E30:N32"/>
    <mergeCell ref="O30:X32"/>
    <mergeCell ref="AA30:AN32"/>
    <mergeCell ref="AQ30:BC32"/>
    <mergeCell ref="E33:N35"/>
    <mergeCell ref="O33:X35"/>
    <mergeCell ref="AA33:AN35"/>
    <mergeCell ref="CL26:CM28"/>
    <mergeCell ref="CN26:CO28"/>
    <mergeCell ref="CP26:CQ28"/>
    <mergeCell ref="CR26:CS28"/>
    <mergeCell ref="CT26:CU28"/>
    <mergeCell ref="CX26:CY28"/>
    <mergeCell ref="CZ26:DA28"/>
    <mergeCell ref="DB26:DC28"/>
    <mergeCell ref="DD26:DE28"/>
    <mergeCell ref="BT26:BU28"/>
    <mergeCell ref="BV26:BW28"/>
    <mergeCell ref="BX26:BY28"/>
    <mergeCell ref="BZ26:CA28"/>
    <mergeCell ref="CB26:CC28"/>
    <mergeCell ref="CD26:CE28"/>
    <mergeCell ref="CF26:CG28"/>
    <mergeCell ref="CH26:CI28"/>
    <mergeCell ref="CJ26:CK28"/>
    <mergeCell ref="A1:H2"/>
    <mergeCell ref="I1:DS3"/>
    <mergeCell ref="C13:N15"/>
    <mergeCell ref="BM13:BX15"/>
    <mergeCell ref="O16:AN18"/>
    <mergeCell ref="AQ16:BC18"/>
    <mergeCell ref="BR16:DG18"/>
    <mergeCell ref="DJ16:DS18"/>
    <mergeCell ref="E19:N23"/>
    <mergeCell ref="O19:X23"/>
    <mergeCell ref="Y19:AN23"/>
    <mergeCell ref="AQ19:BC23"/>
    <mergeCell ref="BM19:BQ28"/>
    <mergeCell ref="BR19:CA25"/>
    <mergeCell ref="CB19:CK25"/>
    <mergeCell ref="CL19:CU25"/>
    <mergeCell ref="CV19:DG25"/>
    <mergeCell ref="DJ19:DS25"/>
    <mergeCell ref="E24:N26"/>
    <mergeCell ref="O24:X26"/>
    <mergeCell ref="Y24:Z41"/>
    <mergeCell ref="AA24:AN26"/>
    <mergeCell ref="AQ24:BC26"/>
    <mergeCell ref="BR26:BS28"/>
  </mergeCells>
  <phoneticPr fontId="19"/>
  <pageMargins left="0.39326399207528479" right="0.23622047244094488" top="0.15748031496062992" bottom="0.15748031496062992" header="0" footer="0"/>
  <pageSetup paperSize="9" scale="89" fitToWidth="0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96"/>
  <sheetViews>
    <sheetView tabSelected="1" view="pageBreakPreview" zoomScaleSheetLayoutView="100" workbookViewId="0">
      <selection activeCell="J82" sqref="J82:AL84"/>
    </sheetView>
  </sheetViews>
  <sheetFormatPr defaultRowHeight="13.5" x14ac:dyDescent="0.15"/>
  <cols>
    <col min="1" max="144" width="1.25" customWidth="1"/>
  </cols>
  <sheetData>
    <row r="1" spans="1:144" ht="7.5" customHeight="1" x14ac:dyDescent="0.15">
      <c r="A1" s="42"/>
      <c r="B1" s="42"/>
      <c r="C1" s="42"/>
      <c r="D1" s="42"/>
      <c r="E1" s="42"/>
      <c r="F1" s="42"/>
      <c r="G1" s="42"/>
      <c r="H1" s="42"/>
      <c r="I1" s="43" t="s">
        <v>44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2"/>
      <c r="DU1" s="2"/>
      <c r="DV1" s="2"/>
      <c r="DW1" s="2"/>
      <c r="DX1" s="2"/>
      <c r="DY1" s="2"/>
      <c r="DZ1" s="2"/>
      <c r="EA1" s="2"/>
    </row>
    <row r="2" spans="1:144" ht="7.5" customHeight="1" x14ac:dyDescent="0.15">
      <c r="A2" s="42"/>
      <c r="B2" s="42"/>
      <c r="C2" s="42"/>
      <c r="D2" s="42"/>
      <c r="E2" s="42"/>
      <c r="F2" s="42"/>
      <c r="G2" s="42"/>
      <c r="H2" s="42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2"/>
      <c r="DU2" s="2"/>
      <c r="DV2" s="2"/>
      <c r="DW2" s="2"/>
      <c r="DX2" s="2"/>
      <c r="DY2" s="2"/>
      <c r="DZ2" s="2"/>
      <c r="EA2" s="2"/>
    </row>
    <row r="3" spans="1:144" ht="7.5" customHeight="1" x14ac:dyDescent="0.15">
      <c r="A3" s="2"/>
      <c r="B3" s="2"/>
      <c r="C3" s="2"/>
      <c r="D3" s="2"/>
      <c r="E3" s="2"/>
      <c r="F3" s="2"/>
      <c r="G3" s="2"/>
      <c r="H3" s="2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2"/>
      <c r="DU3" s="2"/>
      <c r="DV3" s="2"/>
      <c r="DW3" s="2"/>
      <c r="DX3" s="2"/>
      <c r="DY3" s="2"/>
      <c r="DZ3" s="2"/>
      <c r="EA3" s="2"/>
    </row>
    <row r="4" spans="1:144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</row>
    <row r="5" spans="1:144" ht="7.5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</row>
    <row r="6" spans="1:144" ht="7.5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</row>
    <row r="7" spans="1:144" ht="7.5" customHeight="1" x14ac:dyDescent="0.1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</row>
    <row r="8" spans="1:144" ht="7.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</row>
    <row r="9" spans="1:144" ht="7.5" customHeight="1" x14ac:dyDescent="0.1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</row>
    <row r="10" spans="1:144" ht="7.5" customHeight="1" x14ac:dyDescent="0.1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</row>
    <row r="11" spans="1:144" ht="7.5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</row>
    <row r="13" spans="1:144" ht="7.5" customHeight="1" x14ac:dyDescent="0.15">
      <c r="C13" s="42" t="s">
        <v>95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BM13" s="42" t="s">
        <v>64</v>
      </c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</row>
    <row r="14" spans="1:144" ht="7.5" customHeight="1" x14ac:dyDescent="0.15"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</row>
    <row r="15" spans="1:144" ht="7.5" customHeight="1" x14ac:dyDescent="0.15"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</row>
    <row r="16" spans="1:144" ht="6" customHeight="1" x14ac:dyDescent="0.15">
      <c r="O16" s="44" t="s">
        <v>33</v>
      </c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30"/>
      <c r="AP16" s="30"/>
      <c r="AQ16" s="44" t="s">
        <v>32</v>
      </c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44" t="s">
        <v>33</v>
      </c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30"/>
      <c r="DI16" s="30"/>
      <c r="DJ16" s="44" t="s">
        <v>32</v>
      </c>
      <c r="DK16" s="44"/>
      <c r="DL16" s="44"/>
      <c r="DM16" s="44"/>
      <c r="DN16" s="44"/>
      <c r="DO16" s="44"/>
      <c r="DP16" s="44"/>
      <c r="DQ16" s="44"/>
      <c r="DR16" s="44"/>
      <c r="DS16" s="44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</row>
    <row r="17" spans="5:144" ht="6" customHeight="1" x14ac:dyDescent="0.15"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30"/>
      <c r="AP17" s="30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30"/>
      <c r="DI17" s="30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</row>
    <row r="18" spans="5:144" ht="6" customHeight="1" x14ac:dyDescent="0.15"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30"/>
      <c r="AP18" s="30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30"/>
      <c r="DI18" s="30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30"/>
      <c r="DU18" s="30"/>
      <c r="DV18" s="30"/>
      <c r="DW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</row>
    <row r="19" spans="5:144" ht="6" customHeight="1" x14ac:dyDescent="0.15">
      <c r="E19" s="44" t="s">
        <v>13</v>
      </c>
      <c r="F19" s="44"/>
      <c r="G19" s="44"/>
      <c r="H19" s="44"/>
      <c r="I19" s="44"/>
      <c r="J19" s="44"/>
      <c r="K19" s="44"/>
      <c r="L19" s="44"/>
      <c r="M19" s="44"/>
      <c r="N19" s="44"/>
      <c r="O19" s="46" t="s">
        <v>39</v>
      </c>
      <c r="P19" s="47"/>
      <c r="Q19" s="47"/>
      <c r="R19" s="47"/>
      <c r="S19" s="47"/>
      <c r="T19" s="47"/>
      <c r="U19" s="47"/>
      <c r="V19" s="47"/>
      <c r="W19" s="47"/>
      <c r="X19" s="48"/>
      <c r="Y19" s="56" t="s">
        <v>70</v>
      </c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8"/>
      <c r="AQ19" s="56" t="s">
        <v>77</v>
      </c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8"/>
      <c r="BM19" s="64"/>
      <c r="BN19" s="64"/>
      <c r="BO19" s="64"/>
      <c r="BP19" s="64"/>
      <c r="BQ19" s="64"/>
      <c r="BR19" s="46" t="s">
        <v>29</v>
      </c>
      <c r="BS19" s="65"/>
      <c r="BT19" s="65"/>
      <c r="BU19" s="65"/>
      <c r="BV19" s="65"/>
      <c r="BW19" s="65"/>
      <c r="BX19" s="65"/>
      <c r="BY19" s="65"/>
      <c r="BZ19" s="65"/>
      <c r="CA19" s="66"/>
      <c r="CB19" s="46" t="s">
        <v>57</v>
      </c>
      <c r="CC19" s="65"/>
      <c r="CD19" s="65"/>
      <c r="CE19" s="65"/>
      <c r="CF19" s="65"/>
      <c r="CG19" s="65"/>
      <c r="CH19" s="65"/>
      <c r="CI19" s="65"/>
      <c r="CJ19" s="65"/>
      <c r="CK19" s="66"/>
      <c r="CL19" s="46" t="s">
        <v>72</v>
      </c>
      <c r="CM19" s="65"/>
      <c r="CN19" s="65"/>
      <c r="CO19" s="65"/>
      <c r="CP19" s="65"/>
      <c r="CQ19" s="65"/>
      <c r="CR19" s="65"/>
      <c r="CS19" s="65"/>
      <c r="CT19" s="65"/>
      <c r="CU19" s="66"/>
      <c r="CV19" s="46" t="s">
        <v>96</v>
      </c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1"/>
      <c r="DJ19" s="46" t="s">
        <v>96</v>
      </c>
      <c r="DK19" s="65"/>
      <c r="DL19" s="65"/>
      <c r="DM19" s="65"/>
      <c r="DN19" s="65"/>
      <c r="DO19" s="65"/>
      <c r="DP19" s="65"/>
      <c r="DQ19" s="65"/>
      <c r="DR19" s="65"/>
      <c r="DS19" s="66"/>
    </row>
    <row r="20" spans="5:144" ht="6" customHeight="1" x14ac:dyDescent="0.15"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9"/>
      <c r="P20" s="50"/>
      <c r="Q20" s="50"/>
      <c r="R20" s="50"/>
      <c r="S20" s="50"/>
      <c r="T20" s="50"/>
      <c r="U20" s="50"/>
      <c r="V20" s="50"/>
      <c r="W20" s="50"/>
      <c r="X20" s="51"/>
      <c r="Y20" s="4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60"/>
      <c r="AQ20" s="4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M20" s="64"/>
      <c r="BN20" s="64"/>
      <c r="BO20" s="64"/>
      <c r="BP20" s="64"/>
      <c r="BQ20" s="64"/>
      <c r="BR20" s="67"/>
      <c r="BS20" s="68"/>
      <c r="BT20" s="68"/>
      <c r="BU20" s="68"/>
      <c r="BV20" s="68"/>
      <c r="BW20" s="68"/>
      <c r="BX20" s="68"/>
      <c r="BY20" s="68"/>
      <c r="BZ20" s="68"/>
      <c r="CA20" s="69"/>
      <c r="CB20" s="67"/>
      <c r="CC20" s="68"/>
      <c r="CD20" s="68"/>
      <c r="CE20" s="68"/>
      <c r="CF20" s="68"/>
      <c r="CG20" s="68"/>
      <c r="CH20" s="68"/>
      <c r="CI20" s="68"/>
      <c r="CJ20" s="68"/>
      <c r="CK20" s="69"/>
      <c r="CL20" s="67"/>
      <c r="CM20" s="68"/>
      <c r="CN20" s="68"/>
      <c r="CO20" s="68"/>
      <c r="CP20" s="68"/>
      <c r="CQ20" s="68"/>
      <c r="CR20" s="68"/>
      <c r="CS20" s="68"/>
      <c r="CT20" s="68"/>
      <c r="CU20" s="69"/>
      <c r="CV20" s="72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4"/>
      <c r="DJ20" s="67"/>
      <c r="DK20" s="68"/>
      <c r="DL20" s="68"/>
      <c r="DM20" s="68"/>
      <c r="DN20" s="68"/>
      <c r="DO20" s="68"/>
      <c r="DP20" s="68"/>
      <c r="DQ20" s="68"/>
      <c r="DR20" s="68"/>
      <c r="DS20" s="69"/>
    </row>
    <row r="21" spans="5:144" ht="6" customHeight="1" x14ac:dyDescent="0.15"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9"/>
      <c r="P21" s="50"/>
      <c r="Q21" s="50"/>
      <c r="R21" s="50"/>
      <c r="S21" s="50"/>
      <c r="T21" s="50"/>
      <c r="U21" s="50"/>
      <c r="V21" s="50"/>
      <c r="W21" s="50"/>
      <c r="X21" s="51"/>
      <c r="Y21" s="4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60"/>
      <c r="AQ21" s="4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60"/>
      <c r="BM21" s="64"/>
      <c r="BN21" s="64"/>
      <c r="BO21" s="64"/>
      <c r="BP21" s="64"/>
      <c r="BQ21" s="64"/>
      <c r="BR21" s="67"/>
      <c r="BS21" s="68"/>
      <c r="BT21" s="68"/>
      <c r="BU21" s="68"/>
      <c r="BV21" s="68"/>
      <c r="BW21" s="68"/>
      <c r="BX21" s="68"/>
      <c r="BY21" s="68"/>
      <c r="BZ21" s="68"/>
      <c r="CA21" s="69"/>
      <c r="CB21" s="67"/>
      <c r="CC21" s="68"/>
      <c r="CD21" s="68"/>
      <c r="CE21" s="68"/>
      <c r="CF21" s="68"/>
      <c r="CG21" s="68"/>
      <c r="CH21" s="68"/>
      <c r="CI21" s="68"/>
      <c r="CJ21" s="68"/>
      <c r="CK21" s="69"/>
      <c r="CL21" s="67"/>
      <c r="CM21" s="68"/>
      <c r="CN21" s="68"/>
      <c r="CO21" s="68"/>
      <c r="CP21" s="68"/>
      <c r="CQ21" s="68"/>
      <c r="CR21" s="68"/>
      <c r="CS21" s="68"/>
      <c r="CT21" s="68"/>
      <c r="CU21" s="69"/>
      <c r="CV21" s="72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4"/>
      <c r="DJ21" s="67"/>
      <c r="DK21" s="68"/>
      <c r="DL21" s="68"/>
      <c r="DM21" s="68"/>
      <c r="DN21" s="68"/>
      <c r="DO21" s="68"/>
      <c r="DP21" s="68"/>
      <c r="DQ21" s="68"/>
      <c r="DR21" s="68"/>
      <c r="DS21" s="69"/>
    </row>
    <row r="22" spans="5:144" ht="6" customHeight="1" x14ac:dyDescent="0.15"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52"/>
      <c r="P22" s="50"/>
      <c r="Q22" s="50"/>
      <c r="R22" s="50"/>
      <c r="S22" s="50"/>
      <c r="T22" s="50"/>
      <c r="U22" s="50"/>
      <c r="V22" s="50"/>
      <c r="W22" s="50"/>
      <c r="X22" s="51"/>
      <c r="Y22" s="4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60"/>
      <c r="AQ22" s="4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60"/>
      <c r="BM22" s="64"/>
      <c r="BN22" s="64"/>
      <c r="BO22" s="64"/>
      <c r="BP22" s="64"/>
      <c r="BQ22" s="64"/>
      <c r="BR22" s="67"/>
      <c r="BS22" s="68"/>
      <c r="BT22" s="68"/>
      <c r="BU22" s="68"/>
      <c r="BV22" s="68"/>
      <c r="BW22" s="68"/>
      <c r="BX22" s="68"/>
      <c r="BY22" s="68"/>
      <c r="BZ22" s="68"/>
      <c r="CA22" s="69"/>
      <c r="CB22" s="67"/>
      <c r="CC22" s="68"/>
      <c r="CD22" s="68"/>
      <c r="CE22" s="68"/>
      <c r="CF22" s="68"/>
      <c r="CG22" s="68"/>
      <c r="CH22" s="68"/>
      <c r="CI22" s="68"/>
      <c r="CJ22" s="68"/>
      <c r="CK22" s="69"/>
      <c r="CL22" s="67"/>
      <c r="CM22" s="68"/>
      <c r="CN22" s="68"/>
      <c r="CO22" s="68"/>
      <c r="CP22" s="68"/>
      <c r="CQ22" s="68"/>
      <c r="CR22" s="68"/>
      <c r="CS22" s="68"/>
      <c r="CT22" s="68"/>
      <c r="CU22" s="69"/>
      <c r="CV22" s="72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4"/>
      <c r="DJ22" s="67"/>
      <c r="DK22" s="68"/>
      <c r="DL22" s="68"/>
      <c r="DM22" s="68"/>
      <c r="DN22" s="68"/>
      <c r="DO22" s="68"/>
      <c r="DP22" s="68"/>
      <c r="DQ22" s="68"/>
      <c r="DR22" s="68"/>
      <c r="DS22" s="69"/>
    </row>
    <row r="23" spans="5:144" ht="6" customHeight="1" x14ac:dyDescent="0.15"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53"/>
      <c r="P23" s="54"/>
      <c r="Q23" s="54"/>
      <c r="R23" s="54"/>
      <c r="S23" s="54"/>
      <c r="T23" s="54"/>
      <c r="U23" s="54"/>
      <c r="V23" s="54"/>
      <c r="W23" s="54"/>
      <c r="X23" s="55"/>
      <c r="Y23" s="4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60"/>
      <c r="AQ23" s="61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3"/>
      <c r="BM23" s="64"/>
      <c r="BN23" s="64"/>
      <c r="BO23" s="64"/>
      <c r="BP23" s="64"/>
      <c r="BQ23" s="64"/>
      <c r="BR23" s="67"/>
      <c r="BS23" s="68"/>
      <c r="BT23" s="68"/>
      <c r="BU23" s="68"/>
      <c r="BV23" s="68"/>
      <c r="BW23" s="68"/>
      <c r="BX23" s="68"/>
      <c r="BY23" s="68"/>
      <c r="BZ23" s="68"/>
      <c r="CA23" s="69"/>
      <c r="CB23" s="67"/>
      <c r="CC23" s="68"/>
      <c r="CD23" s="68"/>
      <c r="CE23" s="68"/>
      <c r="CF23" s="68"/>
      <c r="CG23" s="68"/>
      <c r="CH23" s="68"/>
      <c r="CI23" s="68"/>
      <c r="CJ23" s="68"/>
      <c r="CK23" s="69"/>
      <c r="CL23" s="67"/>
      <c r="CM23" s="68"/>
      <c r="CN23" s="68"/>
      <c r="CO23" s="68"/>
      <c r="CP23" s="68"/>
      <c r="CQ23" s="68"/>
      <c r="CR23" s="68"/>
      <c r="CS23" s="68"/>
      <c r="CT23" s="68"/>
      <c r="CU23" s="69"/>
      <c r="CV23" s="72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4"/>
      <c r="DJ23" s="67"/>
      <c r="DK23" s="68"/>
      <c r="DL23" s="68"/>
      <c r="DM23" s="68"/>
      <c r="DN23" s="68"/>
      <c r="DO23" s="68"/>
      <c r="DP23" s="68"/>
      <c r="DQ23" s="68"/>
      <c r="DR23" s="68"/>
      <c r="DS23" s="69"/>
    </row>
    <row r="24" spans="5:144" ht="8.25" customHeight="1" x14ac:dyDescent="0.15">
      <c r="E24" s="75" t="s">
        <v>68</v>
      </c>
      <c r="F24" s="76"/>
      <c r="G24" s="76"/>
      <c r="H24" s="76"/>
      <c r="I24" s="76"/>
      <c r="J24" s="76"/>
      <c r="K24" s="76"/>
      <c r="L24" s="76"/>
      <c r="M24" s="76"/>
      <c r="N24" s="77"/>
      <c r="O24" s="75">
        <v>250</v>
      </c>
      <c r="P24" s="76"/>
      <c r="Q24" s="76"/>
      <c r="R24" s="76"/>
      <c r="S24" s="76"/>
      <c r="T24" s="76"/>
      <c r="U24" s="76"/>
      <c r="V24" s="76"/>
      <c r="W24" s="81"/>
      <c r="X24" s="77"/>
      <c r="Y24" s="83"/>
      <c r="Z24" s="84"/>
      <c r="AA24" s="75">
        <v>2000</v>
      </c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7"/>
      <c r="AQ24" s="75">
        <v>2000</v>
      </c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7"/>
      <c r="BM24" s="64"/>
      <c r="BN24" s="64"/>
      <c r="BO24" s="64"/>
      <c r="BP24" s="64"/>
      <c r="BQ24" s="64"/>
      <c r="BR24" s="67"/>
      <c r="BS24" s="68"/>
      <c r="BT24" s="68"/>
      <c r="BU24" s="68"/>
      <c r="BV24" s="68"/>
      <c r="BW24" s="68"/>
      <c r="BX24" s="68"/>
      <c r="BY24" s="68"/>
      <c r="BZ24" s="68"/>
      <c r="CA24" s="69"/>
      <c r="CB24" s="67"/>
      <c r="CC24" s="68"/>
      <c r="CD24" s="68"/>
      <c r="CE24" s="68"/>
      <c r="CF24" s="68"/>
      <c r="CG24" s="68"/>
      <c r="CH24" s="68"/>
      <c r="CI24" s="68"/>
      <c r="CJ24" s="68"/>
      <c r="CK24" s="69"/>
      <c r="CL24" s="67"/>
      <c r="CM24" s="68"/>
      <c r="CN24" s="68"/>
      <c r="CO24" s="68"/>
      <c r="CP24" s="68"/>
      <c r="CQ24" s="68"/>
      <c r="CR24" s="68"/>
      <c r="CS24" s="68"/>
      <c r="CT24" s="68"/>
      <c r="CU24" s="69"/>
      <c r="CV24" s="72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4"/>
      <c r="DJ24" s="67"/>
      <c r="DK24" s="68"/>
      <c r="DL24" s="68"/>
      <c r="DM24" s="68"/>
      <c r="DN24" s="68"/>
      <c r="DO24" s="68"/>
      <c r="DP24" s="68"/>
      <c r="DQ24" s="68"/>
      <c r="DR24" s="68"/>
      <c r="DS24" s="69"/>
    </row>
    <row r="25" spans="5:144" ht="8.25" customHeight="1" x14ac:dyDescent="0.15">
      <c r="E25" s="78"/>
      <c r="F25" s="79"/>
      <c r="G25" s="79"/>
      <c r="H25" s="79"/>
      <c r="I25" s="79"/>
      <c r="J25" s="79"/>
      <c r="K25" s="79"/>
      <c r="L25" s="79"/>
      <c r="M25" s="79"/>
      <c r="N25" s="80"/>
      <c r="O25" s="78"/>
      <c r="P25" s="79"/>
      <c r="Q25" s="79"/>
      <c r="R25" s="79"/>
      <c r="S25" s="79"/>
      <c r="T25" s="79"/>
      <c r="U25" s="79"/>
      <c r="V25" s="79"/>
      <c r="W25" s="82"/>
      <c r="X25" s="80"/>
      <c r="Y25" s="83"/>
      <c r="Z25" s="84"/>
      <c r="AA25" s="78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80"/>
      <c r="AQ25" s="78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80"/>
      <c r="BM25" s="64"/>
      <c r="BN25" s="64"/>
      <c r="BO25" s="64"/>
      <c r="BP25" s="64"/>
      <c r="BQ25" s="64"/>
      <c r="BR25" s="67"/>
      <c r="BS25" s="68"/>
      <c r="BT25" s="68"/>
      <c r="BU25" s="68"/>
      <c r="BV25" s="68"/>
      <c r="BW25" s="68"/>
      <c r="BX25" s="68"/>
      <c r="BY25" s="68"/>
      <c r="BZ25" s="68"/>
      <c r="CA25" s="69"/>
      <c r="CB25" s="67"/>
      <c r="CC25" s="68"/>
      <c r="CD25" s="68"/>
      <c r="CE25" s="68"/>
      <c r="CF25" s="68"/>
      <c r="CG25" s="68"/>
      <c r="CH25" s="68"/>
      <c r="CI25" s="68"/>
      <c r="CJ25" s="68"/>
      <c r="CK25" s="69"/>
      <c r="CL25" s="67"/>
      <c r="CM25" s="68"/>
      <c r="CN25" s="68"/>
      <c r="CO25" s="68"/>
      <c r="CP25" s="68"/>
      <c r="CQ25" s="68"/>
      <c r="CR25" s="68"/>
      <c r="CS25" s="68"/>
      <c r="CT25" s="68"/>
      <c r="CU25" s="69"/>
      <c r="CV25" s="72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4"/>
      <c r="DJ25" s="67"/>
      <c r="DK25" s="68"/>
      <c r="DL25" s="68"/>
      <c r="DM25" s="68"/>
      <c r="DN25" s="68"/>
      <c r="DO25" s="68"/>
      <c r="DP25" s="68"/>
      <c r="DQ25" s="68"/>
      <c r="DR25" s="68"/>
      <c r="DS25" s="69"/>
    </row>
    <row r="26" spans="5:144" ht="8.25" customHeight="1" x14ac:dyDescent="0.15">
      <c r="E26" s="78"/>
      <c r="F26" s="79"/>
      <c r="G26" s="79"/>
      <c r="H26" s="79"/>
      <c r="I26" s="79"/>
      <c r="J26" s="79"/>
      <c r="K26" s="79"/>
      <c r="L26" s="79"/>
      <c r="M26" s="79"/>
      <c r="N26" s="80"/>
      <c r="O26" s="78"/>
      <c r="P26" s="79"/>
      <c r="Q26" s="79"/>
      <c r="R26" s="79"/>
      <c r="S26" s="79"/>
      <c r="T26" s="79"/>
      <c r="U26" s="79"/>
      <c r="V26" s="79"/>
      <c r="W26" s="82"/>
      <c r="X26" s="80"/>
      <c r="Y26" s="83"/>
      <c r="Z26" s="84"/>
      <c r="AA26" s="78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80"/>
      <c r="AQ26" s="78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80"/>
      <c r="BM26" s="64"/>
      <c r="BN26" s="64"/>
      <c r="BO26" s="64"/>
      <c r="BP26" s="64"/>
      <c r="BQ26" s="64"/>
      <c r="BR26" s="91"/>
      <c r="BS26" s="92"/>
      <c r="BT26" s="50"/>
      <c r="BU26" s="50"/>
      <c r="BV26" s="93" t="s">
        <v>17</v>
      </c>
      <c r="BW26" s="94"/>
      <c r="BX26" s="93" t="s">
        <v>35</v>
      </c>
      <c r="BY26" s="94"/>
      <c r="BZ26" s="93" t="s">
        <v>66</v>
      </c>
      <c r="CA26" s="95"/>
      <c r="CB26" s="96"/>
      <c r="CC26" s="94"/>
      <c r="CD26" s="94"/>
      <c r="CE26" s="94"/>
      <c r="CF26" s="93" t="s">
        <v>17</v>
      </c>
      <c r="CG26" s="94"/>
      <c r="CH26" s="93" t="s">
        <v>35</v>
      </c>
      <c r="CI26" s="94"/>
      <c r="CJ26" s="93" t="s">
        <v>66</v>
      </c>
      <c r="CK26" s="95"/>
      <c r="CL26" s="96"/>
      <c r="CM26" s="94"/>
      <c r="CN26" s="94"/>
      <c r="CO26" s="94"/>
      <c r="CP26" s="93" t="s">
        <v>17</v>
      </c>
      <c r="CQ26" s="94"/>
      <c r="CR26" s="93" t="s">
        <v>35</v>
      </c>
      <c r="CS26" s="94"/>
      <c r="CT26" s="93" t="s">
        <v>66</v>
      </c>
      <c r="CU26" s="95"/>
      <c r="CV26" s="19"/>
      <c r="CW26" s="19"/>
      <c r="CX26" s="94"/>
      <c r="CY26" s="94"/>
      <c r="CZ26" s="94"/>
      <c r="DA26" s="94"/>
      <c r="DB26" s="93" t="s">
        <v>17</v>
      </c>
      <c r="DC26" s="94"/>
      <c r="DD26" s="93" t="s">
        <v>35</v>
      </c>
      <c r="DE26" s="94"/>
      <c r="DF26" s="93" t="s">
        <v>66</v>
      </c>
      <c r="DG26" s="95"/>
      <c r="DH26" s="38"/>
      <c r="DI26" s="38"/>
      <c r="DJ26" s="96"/>
      <c r="DK26" s="94"/>
      <c r="DL26" s="94"/>
      <c r="DM26" s="94"/>
      <c r="DN26" s="93" t="s">
        <v>17</v>
      </c>
      <c r="DO26" s="94"/>
      <c r="DP26" s="93" t="s">
        <v>35</v>
      </c>
      <c r="DQ26" s="94"/>
      <c r="DR26" s="93" t="s">
        <v>66</v>
      </c>
      <c r="DS26" s="95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</row>
    <row r="27" spans="5:144" ht="8.25" customHeight="1" x14ac:dyDescent="0.15">
      <c r="E27" s="97" t="s">
        <v>37</v>
      </c>
      <c r="F27" s="98"/>
      <c r="G27" s="98"/>
      <c r="H27" s="98"/>
      <c r="I27" s="98"/>
      <c r="J27" s="98"/>
      <c r="K27" s="98"/>
      <c r="L27" s="98"/>
      <c r="M27" s="98"/>
      <c r="N27" s="99"/>
      <c r="O27" s="78">
        <v>200</v>
      </c>
      <c r="P27" s="79"/>
      <c r="Q27" s="79"/>
      <c r="R27" s="79"/>
      <c r="S27" s="79"/>
      <c r="T27" s="79"/>
      <c r="U27" s="79"/>
      <c r="V27" s="79"/>
      <c r="W27" s="82"/>
      <c r="X27" s="80"/>
      <c r="Y27" s="83"/>
      <c r="Z27" s="84"/>
      <c r="AA27" s="78">
        <v>1600</v>
      </c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80"/>
      <c r="AQ27" s="78">
        <v>1200</v>
      </c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80"/>
      <c r="BM27" s="64"/>
      <c r="BN27" s="64"/>
      <c r="BO27" s="64"/>
      <c r="BP27" s="64"/>
      <c r="BQ27" s="64"/>
      <c r="BR27" s="91"/>
      <c r="BS27" s="92"/>
      <c r="BT27" s="50"/>
      <c r="BU27" s="50"/>
      <c r="BV27" s="94"/>
      <c r="BW27" s="94"/>
      <c r="BX27" s="94"/>
      <c r="BY27" s="94"/>
      <c r="BZ27" s="94"/>
      <c r="CA27" s="95"/>
      <c r="CB27" s="96"/>
      <c r="CC27" s="94"/>
      <c r="CD27" s="94"/>
      <c r="CE27" s="94"/>
      <c r="CF27" s="94"/>
      <c r="CG27" s="94"/>
      <c r="CH27" s="94"/>
      <c r="CI27" s="94"/>
      <c r="CJ27" s="94"/>
      <c r="CK27" s="95"/>
      <c r="CL27" s="96"/>
      <c r="CM27" s="94"/>
      <c r="CN27" s="94"/>
      <c r="CO27" s="94"/>
      <c r="CP27" s="94"/>
      <c r="CQ27" s="94"/>
      <c r="CR27" s="94"/>
      <c r="CS27" s="94"/>
      <c r="CT27" s="94"/>
      <c r="CU27" s="95"/>
      <c r="CV27" s="19"/>
      <c r="CW27" s="19"/>
      <c r="CX27" s="94"/>
      <c r="CY27" s="94"/>
      <c r="CZ27" s="94"/>
      <c r="DA27" s="94"/>
      <c r="DB27" s="94"/>
      <c r="DC27" s="94"/>
      <c r="DD27" s="94"/>
      <c r="DE27" s="94"/>
      <c r="DF27" s="94"/>
      <c r="DG27" s="95"/>
      <c r="DH27" s="38"/>
      <c r="DI27" s="38"/>
      <c r="DJ27" s="96"/>
      <c r="DK27" s="94"/>
      <c r="DL27" s="94"/>
      <c r="DM27" s="94"/>
      <c r="DN27" s="94"/>
      <c r="DO27" s="94"/>
      <c r="DP27" s="94"/>
      <c r="DQ27" s="94"/>
      <c r="DR27" s="94"/>
      <c r="DS27" s="95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</row>
    <row r="28" spans="5:144" ht="8.25" customHeight="1" x14ac:dyDescent="0.15">
      <c r="E28" s="100"/>
      <c r="F28" s="101"/>
      <c r="G28" s="101"/>
      <c r="H28" s="101"/>
      <c r="I28" s="101"/>
      <c r="J28" s="101"/>
      <c r="K28" s="101"/>
      <c r="L28" s="101"/>
      <c r="M28" s="101"/>
      <c r="N28" s="102"/>
      <c r="O28" s="78"/>
      <c r="P28" s="79"/>
      <c r="Q28" s="79"/>
      <c r="R28" s="79"/>
      <c r="S28" s="79"/>
      <c r="T28" s="79"/>
      <c r="U28" s="79"/>
      <c r="V28" s="79"/>
      <c r="W28" s="82"/>
      <c r="X28" s="80"/>
      <c r="Y28" s="83"/>
      <c r="Z28" s="84"/>
      <c r="AA28" s="78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80"/>
      <c r="AQ28" s="78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80"/>
      <c r="BM28" s="64"/>
      <c r="BN28" s="64"/>
      <c r="BO28" s="64"/>
      <c r="BP28" s="64"/>
      <c r="BQ28" s="64"/>
      <c r="BR28" s="91"/>
      <c r="BS28" s="92"/>
      <c r="BT28" s="50"/>
      <c r="BU28" s="50"/>
      <c r="BV28" s="94"/>
      <c r="BW28" s="94"/>
      <c r="BX28" s="94"/>
      <c r="BY28" s="94"/>
      <c r="BZ28" s="94"/>
      <c r="CA28" s="95"/>
      <c r="CB28" s="96"/>
      <c r="CC28" s="94"/>
      <c r="CD28" s="94"/>
      <c r="CE28" s="94"/>
      <c r="CF28" s="94"/>
      <c r="CG28" s="94"/>
      <c r="CH28" s="94"/>
      <c r="CI28" s="94"/>
      <c r="CJ28" s="94"/>
      <c r="CK28" s="95"/>
      <c r="CL28" s="96"/>
      <c r="CM28" s="94"/>
      <c r="CN28" s="94"/>
      <c r="CO28" s="94"/>
      <c r="CP28" s="94"/>
      <c r="CQ28" s="94"/>
      <c r="CR28" s="94"/>
      <c r="CS28" s="94"/>
      <c r="CT28" s="94"/>
      <c r="CU28" s="95"/>
      <c r="CV28" s="35"/>
      <c r="CW28" s="35"/>
      <c r="CX28" s="94"/>
      <c r="CY28" s="94"/>
      <c r="CZ28" s="94"/>
      <c r="DA28" s="94"/>
      <c r="DB28" s="94"/>
      <c r="DC28" s="94"/>
      <c r="DD28" s="94"/>
      <c r="DE28" s="94"/>
      <c r="DF28" s="94"/>
      <c r="DG28" s="95"/>
      <c r="DH28" s="38"/>
      <c r="DI28" s="38"/>
      <c r="DJ28" s="96"/>
      <c r="DK28" s="94"/>
      <c r="DL28" s="94"/>
      <c r="DM28" s="94"/>
      <c r="DN28" s="94"/>
      <c r="DO28" s="94"/>
      <c r="DP28" s="94"/>
      <c r="DQ28" s="94"/>
      <c r="DR28" s="94"/>
      <c r="DS28" s="95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</row>
    <row r="29" spans="5:144" ht="8.25" customHeight="1" x14ac:dyDescent="0.15">
      <c r="E29" s="103"/>
      <c r="F29" s="104"/>
      <c r="G29" s="104"/>
      <c r="H29" s="104"/>
      <c r="I29" s="104"/>
      <c r="J29" s="104"/>
      <c r="K29" s="104"/>
      <c r="L29" s="104"/>
      <c r="M29" s="104"/>
      <c r="N29" s="105"/>
      <c r="O29" s="78"/>
      <c r="P29" s="79"/>
      <c r="Q29" s="79"/>
      <c r="R29" s="79"/>
      <c r="S29" s="79"/>
      <c r="T29" s="79"/>
      <c r="U29" s="79"/>
      <c r="V29" s="79"/>
      <c r="W29" s="82"/>
      <c r="X29" s="80"/>
      <c r="Y29" s="83"/>
      <c r="Z29" s="84"/>
      <c r="AA29" s="78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80"/>
      <c r="AQ29" s="78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80"/>
      <c r="BM29" s="106" t="s">
        <v>58</v>
      </c>
      <c r="BN29" s="106"/>
      <c r="BO29" s="106"/>
      <c r="BP29" s="106"/>
      <c r="BQ29" s="107"/>
      <c r="BR29" s="399">
        <v>80</v>
      </c>
      <c r="BS29" s="400"/>
      <c r="BT29" s="400"/>
      <c r="BU29" s="400"/>
      <c r="BV29" s="400"/>
      <c r="BW29" s="400"/>
      <c r="BX29" s="400"/>
      <c r="BY29" s="400"/>
      <c r="BZ29" s="400"/>
      <c r="CA29" s="401"/>
      <c r="CB29" s="399">
        <v>1320</v>
      </c>
      <c r="CC29" s="400"/>
      <c r="CD29" s="400"/>
      <c r="CE29" s="400"/>
      <c r="CF29" s="400"/>
      <c r="CG29" s="400"/>
      <c r="CH29" s="400"/>
      <c r="CI29" s="400"/>
      <c r="CJ29" s="400"/>
      <c r="CK29" s="401"/>
      <c r="CL29" s="399">
        <v>140</v>
      </c>
      <c r="CM29" s="400"/>
      <c r="CN29" s="400"/>
      <c r="CO29" s="400"/>
      <c r="CP29" s="400"/>
      <c r="CQ29" s="400"/>
      <c r="CR29" s="400"/>
      <c r="CS29" s="400"/>
      <c r="CT29" s="400"/>
      <c r="CU29" s="401"/>
      <c r="CV29" s="402"/>
      <c r="CW29" s="92"/>
      <c r="CX29" s="404">
        <v>1540</v>
      </c>
      <c r="CY29" s="405"/>
      <c r="CZ29" s="405"/>
      <c r="DA29" s="405"/>
      <c r="DB29" s="405"/>
      <c r="DC29" s="405"/>
      <c r="DD29" s="405"/>
      <c r="DE29" s="405"/>
      <c r="DF29" s="405"/>
      <c r="DG29" s="406"/>
      <c r="DH29" s="39"/>
      <c r="DI29" s="39"/>
      <c r="DJ29" s="75">
        <v>1720</v>
      </c>
      <c r="DK29" s="76"/>
      <c r="DL29" s="76"/>
      <c r="DM29" s="76"/>
      <c r="DN29" s="76"/>
      <c r="DO29" s="76"/>
      <c r="DP29" s="76"/>
      <c r="DQ29" s="76"/>
      <c r="DR29" s="76"/>
      <c r="DS29" s="77"/>
    </row>
    <row r="30" spans="5:144" ht="7.5" customHeight="1" x14ac:dyDescent="0.15">
      <c r="E30" s="97" t="s">
        <v>71</v>
      </c>
      <c r="F30" s="98"/>
      <c r="G30" s="98"/>
      <c r="H30" s="98"/>
      <c r="I30" s="98"/>
      <c r="J30" s="98"/>
      <c r="K30" s="98"/>
      <c r="L30" s="98"/>
      <c r="M30" s="98"/>
      <c r="N30" s="99"/>
      <c r="O30" s="78">
        <v>250</v>
      </c>
      <c r="P30" s="79"/>
      <c r="Q30" s="79"/>
      <c r="R30" s="79"/>
      <c r="S30" s="79"/>
      <c r="T30" s="79"/>
      <c r="U30" s="79"/>
      <c r="V30" s="79"/>
      <c r="W30" s="82"/>
      <c r="X30" s="80"/>
      <c r="Y30" s="83"/>
      <c r="Z30" s="84"/>
      <c r="AA30" s="78">
        <v>2000</v>
      </c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80"/>
      <c r="AQ30" s="78">
        <v>2000</v>
      </c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80"/>
      <c r="BM30" s="106"/>
      <c r="BN30" s="106"/>
      <c r="BO30" s="106"/>
      <c r="BP30" s="106"/>
      <c r="BQ30" s="107"/>
      <c r="BR30" s="100"/>
      <c r="BS30" s="101"/>
      <c r="BT30" s="101"/>
      <c r="BU30" s="101"/>
      <c r="BV30" s="101"/>
      <c r="BW30" s="101"/>
      <c r="BX30" s="101"/>
      <c r="BY30" s="101"/>
      <c r="BZ30" s="101"/>
      <c r="CA30" s="102"/>
      <c r="CB30" s="100"/>
      <c r="CC30" s="101"/>
      <c r="CD30" s="101"/>
      <c r="CE30" s="101"/>
      <c r="CF30" s="101"/>
      <c r="CG30" s="101"/>
      <c r="CH30" s="101"/>
      <c r="CI30" s="101"/>
      <c r="CJ30" s="101"/>
      <c r="CK30" s="102"/>
      <c r="CL30" s="100"/>
      <c r="CM30" s="101"/>
      <c r="CN30" s="101"/>
      <c r="CO30" s="101"/>
      <c r="CP30" s="101"/>
      <c r="CQ30" s="101"/>
      <c r="CR30" s="101"/>
      <c r="CS30" s="101"/>
      <c r="CT30" s="101"/>
      <c r="CU30" s="102"/>
      <c r="CV30" s="92"/>
      <c r="CW30" s="92"/>
      <c r="CX30" s="407"/>
      <c r="CY30" s="408"/>
      <c r="CZ30" s="408"/>
      <c r="DA30" s="408"/>
      <c r="DB30" s="408"/>
      <c r="DC30" s="408"/>
      <c r="DD30" s="408"/>
      <c r="DE30" s="408"/>
      <c r="DF30" s="408"/>
      <c r="DG30" s="409"/>
      <c r="DH30" s="39"/>
      <c r="DI30" s="39"/>
      <c r="DJ30" s="78"/>
      <c r="DK30" s="79"/>
      <c r="DL30" s="79"/>
      <c r="DM30" s="79"/>
      <c r="DN30" s="79"/>
      <c r="DO30" s="79"/>
      <c r="DP30" s="79"/>
      <c r="DQ30" s="79"/>
      <c r="DR30" s="79"/>
      <c r="DS30" s="80"/>
    </row>
    <row r="31" spans="5:144" ht="7.5" customHeight="1" x14ac:dyDescent="0.15">
      <c r="E31" s="100"/>
      <c r="F31" s="101"/>
      <c r="G31" s="101"/>
      <c r="H31" s="101"/>
      <c r="I31" s="101"/>
      <c r="J31" s="101"/>
      <c r="K31" s="101"/>
      <c r="L31" s="101"/>
      <c r="M31" s="101"/>
      <c r="N31" s="102"/>
      <c r="O31" s="78"/>
      <c r="P31" s="79"/>
      <c r="Q31" s="79"/>
      <c r="R31" s="79"/>
      <c r="S31" s="79"/>
      <c r="T31" s="79"/>
      <c r="U31" s="79"/>
      <c r="V31" s="79"/>
      <c r="W31" s="82"/>
      <c r="X31" s="80"/>
      <c r="Y31" s="83"/>
      <c r="Z31" s="84"/>
      <c r="AA31" s="78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80"/>
      <c r="AQ31" s="78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80"/>
      <c r="BM31" s="106"/>
      <c r="BN31" s="106"/>
      <c r="BO31" s="106"/>
      <c r="BP31" s="106"/>
      <c r="BQ31" s="107"/>
      <c r="BR31" s="100"/>
      <c r="BS31" s="101"/>
      <c r="BT31" s="101"/>
      <c r="BU31" s="101"/>
      <c r="BV31" s="101"/>
      <c r="BW31" s="101"/>
      <c r="BX31" s="101"/>
      <c r="BY31" s="101"/>
      <c r="BZ31" s="101"/>
      <c r="CA31" s="102"/>
      <c r="CB31" s="100"/>
      <c r="CC31" s="101"/>
      <c r="CD31" s="101"/>
      <c r="CE31" s="101"/>
      <c r="CF31" s="101"/>
      <c r="CG31" s="101"/>
      <c r="CH31" s="101"/>
      <c r="CI31" s="101"/>
      <c r="CJ31" s="101"/>
      <c r="CK31" s="102"/>
      <c r="CL31" s="100"/>
      <c r="CM31" s="101"/>
      <c r="CN31" s="101"/>
      <c r="CO31" s="101"/>
      <c r="CP31" s="101"/>
      <c r="CQ31" s="101"/>
      <c r="CR31" s="101"/>
      <c r="CS31" s="101"/>
      <c r="CT31" s="101"/>
      <c r="CU31" s="102"/>
      <c r="CV31" s="92"/>
      <c r="CW31" s="92"/>
      <c r="CX31" s="407"/>
      <c r="CY31" s="408"/>
      <c r="CZ31" s="408"/>
      <c r="DA31" s="408"/>
      <c r="DB31" s="408"/>
      <c r="DC31" s="408"/>
      <c r="DD31" s="408"/>
      <c r="DE31" s="408"/>
      <c r="DF31" s="408"/>
      <c r="DG31" s="409"/>
      <c r="DH31" s="39"/>
      <c r="DI31" s="39"/>
      <c r="DJ31" s="78"/>
      <c r="DK31" s="79"/>
      <c r="DL31" s="79"/>
      <c r="DM31" s="79"/>
      <c r="DN31" s="79"/>
      <c r="DO31" s="79"/>
      <c r="DP31" s="79"/>
      <c r="DQ31" s="79"/>
      <c r="DR31" s="79"/>
      <c r="DS31" s="80"/>
    </row>
    <row r="32" spans="5:144" ht="7.5" customHeight="1" x14ac:dyDescent="0.15">
      <c r="E32" s="103"/>
      <c r="F32" s="104"/>
      <c r="G32" s="104"/>
      <c r="H32" s="104"/>
      <c r="I32" s="104"/>
      <c r="J32" s="104"/>
      <c r="K32" s="104"/>
      <c r="L32" s="104"/>
      <c r="M32" s="104"/>
      <c r="N32" s="105"/>
      <c r="O32" s="78"/>
      <c r="P32" s="79"/>
      <c r="Q32" s="79"/>
      <c r="R32" s="79"/>
      <c r="S32" s="79"/>
      <c r="T32" s="79"/>
      <c r="U32" s="79"/>
      <c r="V32" s="79"/>
      <c r="W32" s="82"/>
      <c r="X32" s="80"/>
      <c r="Y32" s="83"/>
      <c r="Z32" s="84"/>
      <c r="AA32" s="78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80"/>
      <c r="AQ32" s="78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80"/>
      <c r="BM32" s="106"/>
      <c r="BN32" s="106"/>
      <c r="BO32" s="106"/>
      <c r="BP32" s="106"/>
      <c r="BQ32" s="107"/>
      <c r="BR32" s="103"/>
      <c r="BS32" s="104"/>
      <c r="BT32" s="104"/>
      <c r="BU32" s="104"/>
      <c r="BV32" s="104"/>
      <c r="BW32" s="104"/>
      <c r="BX32" s="104"/>
      <c r="BY32" s="104"/>
      <c r="BZ32" s="104"/>
      <c r="CA32" s="105"/>
      <c r="CB32" s="103"/>
      <c r="CC32" s="104"/>
      <c r="CD32" s="104"/>
      <c r="CE32" s="104"/>
      <c r="CF32" s="104"/>
      <c r="CG32" s="104"/>
      <c r="CH32" s="104"/>
      <c r="CI32" s="104"/>
      <c r="CJ32" s="104"/>
      <c r="CK32" s="105"/>
      <c r="CL32" s="103"/>
      <c r="CM32" s="104"/>
      <c r="CN32" s="104"/>
      <c r="CO32" s="104"/>
      <c r="CP32" s="104"/>
      <c r="CQ32" s="104"/>
      <c r="CR32" s="104"/>
      <c r="CS32" s="104"/>
      <c r="CT32" s="104"/>
      <c r="CU32" s="105"/>
      <c r="CV32" s="92"/>
      <c r="CW32" s="92"/>
      <c r="CX32" s="410"/>
      <c r="CY32" s="411"/>
      <c r="CZ32" s="411"/>
      <c r="DA32" s="411"/>
      <c r="DB32" s="411"/>
      <c r="DC32" s="411"/>
      <c r="DD32" s="411"/>
      <c r="DE32" s="411"/>
      <c r="DF32" s="411"/>
      <c r="DG32" s="412"/>
      <c r="DH32" s="39"/>
      <c r="DI32" s="39"/>
      <c r="DJ32" s="78"/>
      <c r="DK32" s="79"/>
      <c r="DL32" s="79"/>
      <c r="DM32" s="79"/>
      <c r="DN32" s="79"/>
      <c r="DO32" s="79"/>
      <c r="DP32" s="79"/>
      <c r="DQ32" s="79"/>
      <c r="DR32" s="79"/>
      <c r="DS32" s="80"/>
    </row>
    <row r="33" spans="3:125" ht="7.5" customHeight="1" x14ac:dyDescent="0.15">
      <c r="E33" s="97"/>
      <c r="F33" s="98"/>
      <c r="G33" s="98"/>
      <c r="H33" s="98"/>
      <c r="I33" s="98"/>
      <c r="J33" s="98"/>
      <c r="K33" s="98"/>
      <c r="L33" s="98"/>
      <c r="M33" s="98"/>
      <c r="N33" s="99"/>
      <c r="O33" s="88"/>
      <c r="P33" s="89"/>
      <c r="Q33" s="89"/>
      <c r="R33" s="89"/>
      <c r="S33" s="89"/>
      <c r="T33" s="89"/>
      <c r="U33" s="89"/>
      <c r="V33" s="89"/>
      <c r="W33" s="84"/>
      <c r="X33" s="90"/>
      <c r="Y33" s="83"/>
      <c r="Z33" s="84"/>
      <c r="AA33" s="88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90"/>
      <c r="AQ33" s="88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90"/>
      <c r="BM33" s="106" t="s">
        <v>46</v>
      </c>
      <c r="BN33" s="106"/>
      <c r="BO33" s="106"/>
      <c r="BP33" s="106"/>
      <c r="BQ33" s="107"/>
      <c r="BR33" s="97"/>
      <c r="BS33" s="98"/>
      <c r="BT33" s="98"/>
      <c r="BU33" s="98"/>
      <c r="BV33" s="98"/>
      <c r="BW33" s="98"/>
      <c r="BX33" s="98"/>
      <c r="BY33" s="98"/>
      <c r="BZ33" s="98"/>
      <c r="CA33" s="99"/>
      <c r="CB33" s="97"/>
      <c r="CC33" s="98"/>
      <c r="CD33" s="98"/>
      <c r="CE33" s="98"/>
      <c r="CF33" s="98"/>
      <c r="CG33" s="98"/>
      <c r="CH33" s="98"/>
      <c r="CI33" s="98"/>
      <c r="CJ33" s="98"/>
      <c r="CK33" s="99"/>
      <c r="CL33" s="97"/>
      <c r="CM33" s="98"/>
      <c r="CN33" s="98"/>
      <c r="CO33" s="98"/>
      <c r="CP33" s="98"/>
      <c r="CQ33" s="98"/>
      <c r="CR33" s="98"/>
      <c r="CS33" s="98"/>
      <c r="CT33" s="98"/>
      <c r="CU33" s="99"/>
      <c r="CV33" s="92"/>
      <c r="CW33" s="92"/>
      <c r="CX33" s="413"/>
      <c r="CY33" s="414"/>
      <c r="CZ33" s="414"/>
      <c r="DA33" s="414"/>
      <c r="DB33" s="414"/>
      <c r="DC33" s="414"/>
      <c r="DD33" s="414"/>
      <c r="DE33" s="414"/>
      <c r="DF33" s="414"/>
      <c r="DG33" s="415"/>
      <c r="DH33" s="39"/>
      <c r="DI33" s="39"/>
      <c r="DJ33" s="78"/>
      <c r="DK33" s="79"/>
      <c r="DL33" s="79"/>
      <c r="DM33" s="79"/>
      <c r="DN33" s="79"/>
      <c r="DO33" s="79"/>
      <c r="DP33" s="79"/>
      <c r="DQ33" s="79"/>
      <c r="DR33" s="79"/>
      <c r="DS33" s="80"/>
    </row>
    <row r="34" spans="3:125" ht="7.5" customHeight="1" x14ac:dyDescent="0.15">
      <c r="E34" s="100"/>
      <c r="F34" s="101"/>
      <c r="G34" s="101"/>
      <c r="H34" s="101"/>
      <c r="I34" s="101"/>
      <c r="J34" s="101"/>
      <c r="K34" s="101"/>
      <c r="L34" s="101"/>
      <c r="M34" s="101"/>
      <c r="N34" s="102"/>
      <c r="O34" s="88"/>
      <c r="P34" s="89"/>
      <c r="Q34" s="89"/>
      <c r="R34" s="89"/>
      <c r="S34" s="89"/>
      <c r="T34" s="89"/>
      <c r="U34" s="89"/>
      <c r="V34" s="89"/>
      <c r="W34" s="84"/>
      <c r="X34" s="90"/>
      <c r="Y34" s="83"/>
      <c r="Z34" s="84"/>
      <c r="AA34" s="88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90"/>
      <c r="AQ34" s="88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90"/>
      <c r="BM34" s="106"/>
      <c r="BN34" s="106"/>
      <c r="BO34" s="106"/>
      <c r="BP34" s="106"/>
      <c r="BQ34" s="107"/>
      <c r="BR34" s="100"/>
      <c r="BS34" s="101"/>
      <c r="BT34" s="101"/>
      <c r="BU34" s="101"/>
      <c r="BV34" s="101"/>
      <c r="BW34" s="101"/>
      <c r="BX34" s="101"/>
      <c r="BY34" s="101"/>
      <c r="BZ34" s="101"/>
      <c r="CA34" s="102"/>
      <c r="CB34" s="100"/>
      <c r="CC34" s="101"/>
      <c r="CD34" s="101"/>
      <c r="CE34" s="101"/>
      <c r="CF34" s="101"/>
      <c r="CG34" s="101"/>
      <c r="CH34" s="101"/>
      <c r="CI34" s="101"/>
      <c r="CJ34" s="101"/>
      <c r="CK34" s="102"/>
      <c r="CL34" s="100"/>
      <c r="CM34" s="101"/>
      <c r="CN34" s="101"/>
      <c r="CO34" s="101"/>
      <c r="CP34" s="101"/>
      <c r="CQ34" s="101"/>
      <c r="CR34" s="101"/>
      <c r="CS34" s="101"/>
      <c r="CT34" s="101"/>
      <c r="CU34" s="102"/>
      <c r="CV34" s="92"/>
      <c r="CW34" s="92"/>
      <c r="CX34" s="407"/>
      <c r="CY34" s="408"/>
      <c r="CZ34" s="408"/>
      <c r="DA34" s="408"/>
      <c r="DB34" s="408"/>
      <c r="DC34" s="408"/>
      <c r="DD34" s="408"/>
      <c r="DE34" s="408"/>
      <c r="DF34" s="408"/>
      <c r="DG34" s="409"/>
      <c r="DH34" s="39"/>
      <c r="DI34" s="39"/>
      <c r="DJ34" s="78"/>
      <c r="DK34" s="79"/>
      <c r="DL34" s="79"/>
      <c r="DM34" s="79"/>
      <c r="DN34" s="79"/>
      <c r="DO34" s="79"/>
      <c r="DP34" s="79"/>
      <c r="DQ34" s="79"/>
      <c r="DR34" s="79"/>
      <c r="DS34" s="80"/>
    </row>
    <row r="35" spans="3:125" ht="7.5" customHeight="1" x14ac:dyDescent="0.15">
      <c r="E35" s="103"/>
      <c r="F35" s="104"/>
      <c r="G35" s="104"/>
      <c r="H35" s="104"/>
      <c r="I35" s="104"/>
      <c r="J35" s="104"/>
      <c r="K35" s="104"/>
      <c r="L35" s="104"/>
      <c r="M35" s="104"/>
      <c r="N35" s="105"/>
      <c r="O35" s="88"/>
      <c r="P35" s="89"/>
      <c r="Q35" s="89"/>
      <c r="R35" s="89"/>
      <c r="S35" s="89"/>
      <c r="T35" s="89"/>
      <c r="U35" s="89"/>
      <c r="V35" s="89"/>
      <c r="W35" s="84"/>
      <c r="X35" s="90"/>
      <c r="Y35" s="83"/>
      <c r="Z35" s="84"/>
      <c r="AA35" s="88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90"/>
      <c r="AQ35" s="88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90"/>
      <c r="BM35" s="106"/>
      <c r="BN35" s="106"/>
      <c r="BO35" s="106"/>
      <c r="BP35" s="106"/>
      <c r="BQ35" s="107"/>
      <c r="BR35" s="100"/>
      <c r="BS35" s="101"/>
      <c r="BT35" s="101"/>
      <c r="BU35" s="101"/>
      <c r="BV35" s="101"/>
      <c r="BW35" s="101"/>
      <c r="BX35" s="101"/>
      <c r="BY35" s="101"/>
      <c r="BZ35" s="101"/>
      <c r="CA35" s="102"/>
      <c r="CB35" s="100"/>
      <c r="CC35" s="101"/>
      <c r="CD35" s="101"/>
      <c r="CE35" s="101"/>
      <c r="CF35" s="101"/>
      <c r="CG35" s="101"/>
      <c r="CH35" s="101"/>
      <c r="CI35" s="101"/>
      <c r="CJ35" s="101"/>
      <c r="CK35" s="102"/>
      <c r="CL35" s="100"/>
      <c r="CM35" s="101"/>
      <c r="CN35" s="101"/>
      <c r="CO35" s="101"/>
      <c r="CP35" s="101"/>
      <c r="CQ35" s="101"/>
      <c r="CR35" s="101"/>
      <c r="CS35" s="101"/>
      <c r="CT35" s="101"/>
      <c r="CU35" s="102"/>
      <c r="CV35" s="92"/>
      <c r="CW35" s="92"/>
      <c r="CX35" s="407"/>
      <c r="CY35" s="408"/>
      <c r="CZ35" s="408"/>
      <c r="DA35" s="408"/>
      <c r="DB35" s="408"/>
      <c r="DC35" s="408"/>
      <c r="DD35" s="408"/>
      <c r="DE35" s="408"/>
      <c r="DF35" s="408"/>
      <c r="DG35" s="409"/>
      <c r="DH35" s="39"/>
      <c r="DI35" s="39"/>
      <c r="DJ35" s="78"/>
      <c r="DK35" s="79"/>
      <c r="DL35" s="79"/>
      <c r="DM35" s="79"/>
      <c r="DN35" s="79"/>
      <c r="DO35" s="79"/>
      <c r="DP35" s="79"/>
      <c r="DQ35" s="79"/>
      <c r="DR35" s="79"/>
      <c r="DS35" s="80"/>
    </row>
    <row r="36" spans="3:125" ht="7.5" customHeight="1" x14ac:dyDescent="0.15">
      <c r="E36" s="97"/>
      <c r="F36" s="98"/>
      <c r="G36" s="98"/>
      <c r="H36" s="98"/>
      <c r="I36" s="98"/>
      <c r="J36" s="98"/>
      <c r="K36" s="98"/>
      <c r="L36" s="98"/>
      <c r="M36" s="98"/>
      <c r="N36" s="99"/>
      <c r="O36" s="88"/>
      <c r="P36" s="89"/>
      <c r="Q36" s="89"/>
      <c r="R36" s="89"/>
      <c r="S36" s="89"/>
      <c r="T36" s="89"/>
      <c r="U36" s="89"/>
      <c r="V36" s="89"/>
      <c r="W36" s="84"/>
      <c r="X36" s="90"/>
      <c r="Y36" s="83"/>
      <c r="Z36" s="84"/>
      <c r="AA36" s="88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90"/>
      <c r="AQ36" s="8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90"/>
      <c r="BM36" s="106"/>
      <c r="BN36" s="106"/>
      <c r="BO36" s="106"/>
      <c r="BP36" s="106"/>
      <c r="BQ36" s="107"/>
      <c r="BR36" s="103"/>
      <c r="BS36" s="104"/>
      <c r="BT36" s="104"/>
      <c r="BU36" s="104"/>
      <c r="BV36" s="104"/>
      <c r="BW36" s="104"/>
      <c r="BX36" s="104"/>
      <c r="BY36" s="104"/>
      <c r="BZ36" s="104"/>
      <c r="CA36" s="105"/>
      <c r="CB36" s="103"/>
      <c r="CC36" s="104"/>
      <c r="CD36" s="104"/>
      <c r="CE36" s="104"/>
      <c r="CF36" s="104"/>
      <c r="CG36" s="104"/>
      <c r="CH36" s="104"/>
      <c r="CI36" s="104"/>
      <c r="CJ36" s="104"/>
      <c r="CK36" s="105"/>
      <c r="CL36" s="103"/>
      <c r="CM36" s="104"/>
      <c r="CN36" s="104"/>
      <c r="CO36" s="104"/>
      <c r="CP36" s="104"/>
      <c r="CQ36" s="104"/>
      <c r="CR36" s="104"/>
      <c r="CS36" s="104"/>
      <c r="CT36" s="104"/>
      <c r="CU36" s="105"/>
      <c r="CV36" s="92"/>
      <c r="CW36" s="92"/>
      <c r="CX36" s="410"/>
      <c r="CY36" s="411"/>
      <c r="CZ36" s="411"/>
      <c r="DA36" s="411"/>
      <c r="DB36" s="411"/>
      <c r="DC36" s="411"/>
      <c r="DD36" s="411"/>
      <c r="DE36" s="411"/>
      <c r="DF36" s="411"/>
      <c r="DG36" s="412"/>
      <c r="DH36" s="39"/>
      <c r="DI36" s="39"/>
      <c r="DJ36" s="78"/>
      <c r="DK36" s="79"/>
      <c r="DL36" s="79"/>
      <c r="DM36" s="79"/>
      <c r="DN36" s="79"/>
      <c r="DO36" s="79"/>
      <c r="DP36" s="79"/>
      <c r="DQ36" s="79"/>
      <c r="DR36" s="79"/>
      <c r="DS36" s="80"/>
    </row>
    <row r="37" spans="3:125" ht="7.5" customHeight="1" x14ac:dyDescent="0.15">
      <c r="E37" s="100"/>
      <c r="F37" s="101"/>
      <c r="G37" s="101"/>
      <c r="H37" s="101"/>
      <c r="I37" s="101"/>
      <c r="J37" s="101"/>
      <c r="K37" s="101"/>
      <c r="L37" s="101"/>
      <c r="M37" s="101"/>
      <c r="N37" s="102"/>
      <c r="O37" s="88"/>
      <c r="P37" s="89"/>
      <c r="Q37" s="89"/>
      <c r="R37" s="89"/>
      <c r="S37" s="89"/>
      <c r="T37" s="89"/>
      <c r="U37" s="89"/>
      <c r="V37" s="89"/>
      <c r="W37" s="84"/>
      <c r="X37" s="90"/>
      <c r="Y37" s="83"/>
      <c r="Z37" s="84"/>
      <c r="AA37" s="88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90"/>
      <c r="AQ37" s="88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90"/>
      <c r="BM37" s="106" t="s">
        <v>22</v>
      </c>
      <c r="BN37" s="106"/>
      <c r="BO37" s="106"/>
      <c r="BP37" s="106"/>
      <c r="BQ37" s="107"/>
      <c r="BR37" s="97">
        <v>80</v>
      </c>
      <c r="BS37" s="98"/>
      <c r="BT37" s="98"/>
      <c r="BU37" s="98"/>
      <c r="BV37" s="98"/>
      <c r="BW37" s="98"/>
      <c r="BX37" s="98"/>
      <c r="BY37" s="98"/>
      <c r="BZ37" s="98"/>
      <c r="CA37" s="99"/>
      <c r="CB37" s="97"/>
      <c r="CC37" s="98"/>
      <c r="CD37" s="98"/>
      <c r="CE37" s="98"/>
      <c r="CF37" s="98"/>
      <c r="CG37" s="98"/>
      <c r="CH37" s="98"/>
      <c r="CI37" s="98"/>
      <c r="CJ37" s="98"/>
      <c r="CK37" s="99"/>
      <c r="CL37" s="97"/>
      <c r="CM37" s="98"/>
      <c r="CN37" s="98"/>
      <c r="CO37" s="98"/>
      <c r="CP37" s="98"/>
      <c r="CQ37" s="98"/>
      <c r="CR37" s="98"/>
      <c r="CS37" s="98"/>
      <c r="CT37" s="98"/>
      <c r="CU37" s="99"/>
      <c r="CV37" s="92"/>
      <c r="CW37" s="92"/>
      <c r="CX37" s="413">
        <v>80</v>
      </c>
      <c r="CY37" s="414"/>
      <c r="CZ37" s="414"/>
      <c r="DA37" s="414"/>
      <c r="DB37" s="414"/>
      <c r="DC37" s="414"/>
      <c r="DD37" s="414"/>
      <c r="DE37" s="414"/>
      <c r="DF37" s="414"/>
      <c r="DG37" s="415"/>
      <c r="DH37" s="39"/>
      <c r="DI37" s="39"/>
      <c r="DJ37" s="78">
        <v>80</v>
      </c>
      <c r="DK37" s="79"/>
      <c r="DL37" s="79"/>
      <c r="DM37" s="79"/>
      <c r="DN37" s="79"/>
      <c r="DO37" s="79"/>
      <c r="DP37" s="79"/>
      <c r="DQ37" s="79"/>
      <c r="DR37" s="79"/>
      <c r="DS37" s="80"/>
    </row>
    <row r="38" spans="3:125" ht="7.5" customHeight="1" x14ac:dyDescent="0.15">
      <c r="E38" s="103"/>
      <c r="F38" s="104"/>
      <c r="G38" s="104"/>
      <c r="H38" s="104"/>
      <c r="I38" s="104"/>
      <c r="J38" s="104"/>
      <c r="K38" s="104"/>
      <c r="L38" s="104"/>
      <c r="M38" s="104"/>
      <c r="N38" s="105"/>
      <c r="O38" s="88"/>
      <c r="P38" s="89"/>
      <c r="Q38" s="89"/>
      <c r="R38" s="89"/>
      <c r="S38" s="89"/>
      <c r="T38" s="89"/>
      <c r="U38" s="89"/>
      <c r="V38" s="89"/>
      <c r="W38" s="84"/>
      <c r="X38" s="90"/>
      <c r="Y38" s="83"/>
      <c r="Z38" s="84"/>
      <c r="AA38" s="88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90"/>
      <c r="AQ38" s="88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90"/>
      <c r="BM38" s="106"/>
      <c r="BN38" s="106"/>
      <c r="BO38" s="106"/>
      <c r="BP38" s="106"/>
      <c r="BQ38" s="107"/>
      <c r="BR38" s="100"/>
      <c r="BS38" s="101"/>
      <c r="BT38" s="101"/>
      <c r="BU38" s="101"/>
      <c r="BV38" s="101"/>
      <c r="BW38" s="101"/>
      <c r="BX38" s="101"/>
      <c r="BY38" s="101"/>
      <c r="BZ38" s="101"/>
      <c r="CA38" s="102"/>
      <c r="CB38" s="100"/>
      <c r="CC38" s="101"/>
      <c r="CD38" s="101"/>
      <c r="CE38" s="101"/>
      <c r="CF38" s="101"/>
      <c r="CG38" s="101"/>
      <c r="CH38" s="101"/>
      <c r="CI38" s="101"/>
      <c r="CJ38" s="101"/>
      <c r="CK38" s="102"/>
      <c r="CL38" s="100"/>
      <c r="CM38" s="101"/>
      <c r="CN38" s="101"/>
      <c r="CO38" s="101"/>
      <c r="CP38" s="101"/>
      <c r="CQ38" s="101"/>
      <c r="CR38" s="101"/>
      <c r="CS38" s="101"/>
      <c r="CT38" s="101"/>
      <c r="CU38" s="102"/>
      <c r="CV38" s="92"/>
      <c r="CW38" s="92"/>
      <c r="CX38" s="407"/>
      <c r="CY38" s="408"/>
      <c r="CZ38" s="408"/>
      <c r="DA38" s="408"/>
      <c r="DB38" s="408"/>
      <c r="DC38" s="408"/>
      <c r="DD38" s="408"/>
      <c r="DE38" s="408"/>
      <c r="DF38" s="408"/>
      <c r="DG38" s="409"/>
      <c r="DH38" s="39"/>
      <c r="DI38" s="39"/>
      <c r="DJ38" s="78"/>
      <c r="DK38" s="79"/>
      <c r="DL38" s="79"/>
      <c r="DM38" s="79"/>
      <c r="DN38" s="79"/>
      <c r="DO38" s="79"/>
      <c r="DP38" s="79"/>
      <c r="DQ38" s="79"/>
      <c r="DR38" s="79"/>
      <c r="DS38" s="80"/>
    </row>
    <row r="39" spans="3:125" ht="7.5" customHeight="1" x14ac:dyDescent="0.15">
      <c r="E39" s="97"/>
      <c r="F39" s="98"/>
      <c r="G39" s="98"/>
      <c r="H39" s="98"/>
      <c r="I39" s="98"/>
      <c r="J39" s="98"/>
      <c r="K39" s="98"/>
      <c r="L39" s="98"/>
      <c r="M39" s="98"/>
      <c r="N39" s="99"/>
      <c r="O39" s="88"/>
      <c r="P39" s="89"/>
      <c r="Q39" s="89"/>
      <c r="R39" s="89"/>
      <c r="S39" s="89"/>
      <c r="T39" s="89"/>
      <c r="U39" s="89"/>
      <c r="V39" s="89"/>
      <c r="W39" s="84"/>
      <c r="X39" s="90"/>
      <c r="Y39" s="83"/>
      <c r="Z39" s="84"/>
      <c r="AA39" s="88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90"/>
      <c r="AQ39" s="88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90"/>
      <c r="BM39" s="106"/>
      <c r="BN39" s="106"/>
      <c r="BO39" s="106"/>
      <c r="BP39" s="106"/>
      <c r="BQ39" s="107"/>
      <c r="BR39" s="100"/>
      <c r="BS39" s="101"/>
      <c r="BT39" s="101"/>
      <c r="BU39" s="101"/>
      <c r="BV39" s="101"/>
      <c r="BW39" s="101"/>
      <c r="BX39" s="101"/>
      <c r="BY39" s="101"/>
      <c r="BZ39" s="101"/>
      <c r="CA39" s="102"/>
      <c r="CB39" s="100"/>
      <c r="CC39" s="101"/>
      <c r="CD39" s="101"/>
      <c r="CE39" s="101"/>
      <c r="CF39" s="101"/>
      <c r="CG39" s="101"/>
      <c r="CH39" s="101"/>
      <c r="CI39" s="101"/>
      <c r="CJ39" s="101"/>
      <c r="CK39" s="102"/>
      <c r="CL39" s="100"/>
      <c r="CM39" s="101"/>
      <c r="CN39" s="101"/>
      <c r="CO39" s="101"/>
      <c r="CP39" s="101"/>
      <c r="CQ39" s="101"/>
      <c r="CR39" s="101"/>
      <c r="CS39" s="101"/>
      <c r="CT39" s="101"/>
      <c r="CU39" s="102"/>
      <c r="CV39" s="92"/>
      <c r="CW39" s="92"/>
      <c r="CX39" s="407"/>
      <c r="CY39" s="408"/>
      <c r="CZ39" s="408"/>
      <c r="DA39" s="408"/>
      <c r="DB39" s="408"/>
      <c r="DC39" s="408"/>
      <c r="DD39" s="408"/>
      <c r="DE39" s="408"/>
      <c r="DF39" s="408"/>
      <c r="DG39" s="409"/>
      <c r="DH39" s="39"/>
      <c r="DI39" s="39"/>
      <c r="DJ39" s="78"/>
      <c r="DK39" s="79"/>
      <c r="DL39" s="79"/>
      <c r="DM39" s="79"/>
      <c r="DN39" s="79"/>
      <c r="DO39" s="79"/>
      <c r="DP39" s="79"/>
      <c r="DQ39" s="79"/>
      <c r="DR39" s="79"/>
      <c r="DS39" s="80"/>
    </row>
    <row r="40" spans="3:125" ht="7.5" customHeight="1" x14ac:dyDescent="0.15">
      <c r="E40" s="100"/>
      <c r="F40" s="101"/>
      <c r="G40" s="101"/>
      <c r="H40" s="101"/>
      <c r="I40" s="101"/>
      <c r="J40" s="101"/>
      <c r="K40" s="101"/>
      <c r="L40" s="101"/>
      <c r="M40" s="101"/>
      <c r="N40" s="102"/>
      <c r="O40" s="88"/>
      <c r="P40" s="89"/>
      <c r="Q40" s="89"/>
      <c r="R40" s="89"/>
      <c r="S40" s="89"/>
      <c r="T40" s="89"/>
      <c r="U40" s="89"/>
      <c r="V40" s="89"/>
      <c r="W40" s="84"/>
      <c r="X40" s="90"/>
      <c r="Y40" s="83"/>
      <c r="Z40" s="84"/>
      <c r="AA40" s="88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90"/>
      <c r="AQ40" s="88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90"/>
      <c r="BM40" s="106"/>
      <c r="BN40" s="106"/>
      <c r="BO40" s="106"/>
      <c r="BP40" s="106"/>
      <c r="BQ40" s="107"/>
      <c r="BR40" s="144"/>
      <c r="BS40" s="145"/>
      <c r="BT40" s="145"/>
      <c r="BU40" s="145"/>
      <c r="BV40" s="145"/>
      <c r="BW40" s="145"/>
      <c r="BX40" s="145"/>
      <c r="BY40" s="145"/>
      <c r="BZ40" s="145"/>
      <c r="CA40" s="146"/>
      <c r="CB40" s="144"/>
      <c r="CC40" s="145"/>
      <c r="CD40" s="145"/>
      <c r="CE40" s="145"/>
      <c r="CF40" s="145"/>
      <c r="CG40" s="145"/>
      <c r="CH40" s="145"/>
      <c r="CI40" s="145"/>
      <c r="CJ40" s="145"/>
      <c r="CK40" s="146"/>
      <c r="CL40" s="144"/>
      <c r="CM40" s="145"/>
      <c r="CN40" s="145"/>
      <c r="CO40" s="145"/>
      <c r="CP40" s="145"/>
      <c r="CQ40" s="145"/>
      <c r="CR40" s="145"/>
      <c r="CS40" s="145"/>
      <c r="CT40" s="145"/>
      <c r="CU40" s="146"/>
      <c r="CV40" s="403"/>
      <c r="CW40" s="403"/>
      <c r="CX40" s="416"/>
      <c r="CY40" s="417"/>
      <c r="CZ40" s="417"/>
      <c r="DA40" s="417"/>
      <c r="DB40" s="417"/>
      <c r="DC40" s="417"/>
      <c r="DD40" s="417"/>
      <c r="DE40" s="417"/>
      <c r="DF40" s="417"/>
      <c r="DG40" s="418"/>
      <c r="DH40" s="39"/>
      <c r="DI40" s="39"/>
      <c r="DJ40" s="277"/>
      <c r="DK40" s="278"/>
      <c r="DL40" s="278"/>
      <c r="DM40" s="278"/>
      <c r="DN40" s="278"/>
      <c r="DO40" s="278"/>
      <c r="DP40" s="278"/>
      <c r="DQ40" s="278"/>
      <c r="DR40" s="278"/>
      <c r="DS40" s="279"/>
    </row>
    <row r="41" spans="3:125" ht="7.5" customHeight="1" x14ac:dyDescent="0.15">
      <c r="E41" s="144"/>
      <c r="F41" s="145"/>
      <c r="G41" s="145"/>
      <c r="H41" s="145"/>
      <c r="I41" s="145"/>
      <c r="J41" s="145"/>
      <c r="K41" s="145"/>
      <c r="L41" s="145"/>
      <c r="M41" s="145"/>
      <c r="N41" s="146"/>
      <c r="O41" s="141"/>
      <c r="P41" s="142"/>
      <c r="Q41" s="142"/>
      <c r="R41" s="142"/>
      <c r="S41" s="142"/>
      <c r="T41" s="142"/>
      <c r="U41" s="142"/>
      <c r="V41" s="142"/>
      <c r="W41" s="147"/>
      <c r="X41" s="143"/>
      <c r="Y41" s="83"/>
      <c r="Z41" s="84"/>
      <c r="AA41" s="141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3"/>
      <c r="AQ41" s="141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3"/>
      <c r="BM41" s="148" t="s">
        <v>8</v>
      </c>
      <c r="BN41" s="149"/>
      <c r="BO41" s="149"/>
      <c r="BP41" s="149"/>
      <c r="BQ41" s="150"/>
      <c r="BR41" s="419">
        <f>SUM(BR29:CA40)</f>
        <v>160</v>
      </c>
      <c r="BS41" s="408"/>
      <c r="BT41" s="408"/>
      <c r="BU41" s="408"/>
      <c r="BV41" s="408"/>
      <c r="BW41" s="408"/>
      <c r="BX41" s="408"/>
      <c r="BY41" s="408"/>
      <c r="BZ41" s="408"/>
      <c r="CA41" s="420"/>
      <c r="CB41" s="419">
        <f>SUM(CB29:CK40)</f>
        <v>1320</v>
      </c>
      <c r="CC41" s="408"/>
      <c r="CD41" s="408"/>
      <c r="CE41" s="408"/>
      <c r="CF41" s="408"/>
      <c r="CG41" s="408"/>
      <c r="CH41" s="408"/>
      <c r="CI41" s="408"/>
      <c r="CJ41" s="408"/>
      <c r="CK41" s="420"/>
      <c r="CL41" s="419">
        <f>SUM(CL29:CU40)</f>
        <v>140</v>
      </c>
      <c r="CM41" s="408"/>
      <c r="CN41" s="408"/>
      <c r="CO41" s="408"/>
      <c r="CP41" s="408"/>
      <c r="CQ41" s="408"/>
      <c r="CR41" s="408"/>
      <c r="CS41" s="408"/>
      <c r="CT41" s="408"/>
      <c r="CU41" s="420"/>
      <c r="CV41" s="161" t="s">
        <v>14</v>
      </c>
      <c r="CW41" s="162"/>
      <c r="CX41" s="419">
        <f>SUM(CX29:DG40)</f>
        <v>1620</v>
      </c>
      <c r="CY41" s="408"/>
      <c r="CZ41" s="408"/>
      <c r="DA41" s="408"/>
      <c r="DB41" s="408"/>
      <c r="DC41" s="408"/>
      <c r="DD41" s="408"/>
      <c r="DE41" s="408"/>
      <c r="DF41" s="408"/>
      <c r="DG41" s="420"/>
      <c r="DH41" s="39"/>
      <c r="DI41" s="39"/>
      <c r="DJ41" s="314">
        <f>SUM(DJ29:DS40)</f>
        <v>1800</v>
      </c>
      <c r="DK41" s="314"/>
      <c r="DL41" s="314"/>
      <c r="DM41" s="314"/>
      <c r="DN41" s="314"/>
      <c r="DO41" s="314"/>
      <c r="DP41" s="314"/>
      <c r="DQ41" s="314"/>
      <c r="DR41" s="314"/>
      <c r="DS41" s="314"/>
    </row>
    <row r="42" spans="3:125" ht="7.5" customHeight="1" x14ac:dyDescent="0.15">
      <c r="C42" s="44" t="s">
        <v>8</v>
      </c>
      <c r="D42" s="44"/>
      <c r="E42" s="169" t="s">
        <v>54</v>
      </c>
      <c r="F42" s="169"/>
      <c r="G42" s="314">
        <f>COUNTA(E24:N41)</f>
        <v>3</v>
      </c>
      <c r="H42" s="314"/>
      <c r="I42" s="314"/>
      <c r="J42" s="314"/>
      <c r="K42" s="314"/>
      <c r="L42" s="314"/>
      <c r="M42" s="171" t="s">
        <v>49</v>
      </c>
      <c r="N42" s="171"/>
      <c r="O42" s="314">
        <f>SUM(O24:X41)</f>
        <v>700</v>
      </c>
      <c r="P42" s="314"/>
      <c r="Q42" s="314"/>
      <c r="R42" s="314"/>
      <c r="S42" s="314"/>
      <c r="T42" s="314"/>
      <c r="U42" s="314"/>
      <c r="V42" s="314"/>
      <c r="W42" s="314"/>
      <c r="X42" s="314"/>
      <c r="Y42" s="170" t="s">
        <v>94</v>
      </c>
      <c r="Z42" s="170"/>
      <c r="AA42" s="314">
        <f>SUM(AA24:AN41)</f>
        <v>5600</v>
      </c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9"/>
      <c r="AP42" s="39"/>
      <c r="AQ42" s="314">
        <f>SUM(AQ24:BC41)</f>
        <v>5200</v>
      </c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M42" s="151"/>
      <c r="BN42" s="152"/>
      <c r="BO42" s="152"/>
      <c r="BP42" s="152"/>
      <c r="BQ42" s="153"/>
      <c r="BR42" s="419"/>
      <c r="BS42" s="408"/>
      <c r="BT42" s="408"/>
      <c r="BU42" s="408"/>
      <c r="BV42" s="408"/>
      <c r="BW42" s="408"/>
      <c r="BX42" s="408"/>
      <c r="BY42" s="408"/>
      <c r="BZ42" s="408"/>
      <c r="CA42" s="420"/>
      <c r="CB42" s="419"/>
      <c r="CC42" s="408"/>
      <c r="CD42" s="408"/>
      <c r="CE42" s="408"/>
      <c r="CF42" s="408"/>
      <c r="CG42" s="408"/>
      <c r="CH42" s="408"/>
      <c r="CI42" s="408"/>
      <c r="CJ42" s="408"/>
      <c r="CK42" s="420"/>
      <c r="CL42" s="419"/>
      <c r="CM42" s="408"/>
      <c r="CN42" s="408"/>
      <c r="CO42" s="408"/>
      <c r="CP42" s="408"/>
      <c r="CQ42" s="408"/>
      <c r="CR42" s="408"/>
      <c r="CS42" s="408"/>
      <c r="CT42" s="408"/>
      <c r="CU42" s="420"/>
      <c r="CV42" s="163"/>
      <c r="CW42" s="164"/>
      <c r="CX42" s="419"/>
      <c r="CY42" s="408"/>
      <c r="CZ42" s="408"/>
      <c r="DA42" s="408"/>
      <c r="DB42" s="408"/>
      <c r="DC42" s="408"/>
      <c r="DD42" s="408"/>
      <c r="DE42" s="408"/>
      <c r="DF42" s="408"/>
      <c r="DG42" s="420"/>
      <c r="DH42" s="39"/>
      <c r="DI42" s="39"/>
      <c r="DJ42" s="315"/>
      <c r="DK42" s="315"/>
      <c r="DL42" s="315"/>
      <c r="DM42" s="315"/>
      <c r="DN42" s="315"/>
      <c r="DO42" s="315"/>
      <c r="DP42" s="315"/>
      <c r="DQ42" s="315"/>
      <c r="DR42" s="315"/>
      <c r="DS42" s="315"/>
    </row>
    <row r="43" spans="3:125" ht="7.5" customHeight="1" x14ac:dyDescent="0.15">
      <c r="C43" s="44"/>
      <c r="D43" s="44"/>
      <c r="E43" s="170"/>
      <c r="F43" s="170"/>
      <c r="G43" s="315"/>
      <c r="H43" s="315"/>
      <c r="I43" s="315"/>
      <c r="J43" s="315"/>
      <c r="K43" s="315"/>
      <c r="L43" s="315"/>
      <c r="M43" s="44"/>
      <c r="N43" s="44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170"/>
      <c r="Z43" s="170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9"/>
      <c r="AP43" s="39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M43" s="151"/>
      <c r="BN43" s="152"/>
      <c r="BO43" s="152"/>
      <c r="BP43" s="152"/>
      <c r="BQ43" s="153"/>
      <c r="BR43" s="419"/>
      <c r="BS43" s="408"/>
      <c r="BT43" s="408"/>
      <c r="BU43" s="408"/>
      <c r="BV43" s="408"/>
      <c r="BW43" s="408"/>
      <c r="BX43" s="408"/>
      <c r="BY43" s="408"/>
      <c r="BZ43" s="408"/>
      <c r="CA43" s="420"/>
      <c r="CB43" s="419"/>
      <c r="CC43" s="408"/>
      <c r="CD43" s="408"/>
      <c r="CE43" s="408"/>
      <c r="CF43" s="408"/>
      <c r="CG43" s="408"/>
      <c r="CH43" s="408"/>
      <c r="CI43" s="408"/>
      <c r="CJ43" s="408"/>
      <c r="CK43" s="420"/>
      <c r="CL43" s="419"/>
      <c r="CM43" s="408"/>
      <c r="CN43" s="408"/>
      <c r="CO43" s="408"/>
      <c r="CP43" s="408"/>
      <c r="CQ43" s="408"/>
      <c r="CR43" s="408"/>
      <c r="CS43" s="408"/>
      <c r="CT43" s="408"/>
      <c r="CU43" s="420"/>
      <c r="CV43" s="163"/>
      <c r="CW43" s="164"/>
      <c r="CX43" s="419"/>
      <c r="CY43" s="408"/>
      <c r="CZ43" s="408"/>
      <c r="DA43" s="408"/>
      <c r="DB43" s="408"/>
      <c r="DC43" s="408"/>
      <c r="DD43" s="408"/>
      <c r="DE43" s="408"/>
      <c r="DF43" s="408"/>
      <c r="DG43" s="420"/>
      <c r="DH43" s="39"/>
      <c r="DI43" s="39"/>
      <c r="DJ43" s="315"/>
      <c r="DK43" s="315"/>
      <c r="DL43" s="315"/>
      <c r="DM43" s="315"/>
      <c r="DN43" s="315"/>
      <c r="DO43" s="315"/>
      <c r="DP43" s="315"/>
      <c r="DQ43" s="315"/>
      <c r="DR43" s="315"/>
      <c r="DS43" s="315"/>
    </row>
    <row r="44" spans="3:125" ht="7.5" customHeight="1" x14ac:dyDescent="0.15">
      <c r="C44" s="44"/>
      <c r="D44" s="44"/>
      <c r="E44" s="170"/>
      <c r="F44" s="170"/>
      <c r="G44" s="315"/>
      <c r="H44" s="315"/>
      <c r="I44" s="315"/>
      <c r="J44" s="315"/>
      <c r="K44" s="315"/>
      <c r="L44" s="315"/>
      <c r="M44" s="44"/>
      <c r="N44" s="44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170"/>
      <c r="Z44" s="170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9"/>
      <c r="AP44" s="39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M44" s="154"/>
      <c r="BN44" s="155"/>
      <c r="BO44" s="155"/>
      <c r="BP44" s="155"/>
      <c r="BQ44" s="156"/>
      <c r="BR44" s="421"/>
      <c r="BS44" s="411"/>
      <c r="BT44" s="411"/>
      <c r="BU44" s="411"/>
      <c r="BV44" s="411"/>
      <c r="BW44" s="411"/>
      <c r="BX44" s="411"/>
      <c r="BY44" s="411"/>
      <c r="BZ44" s="411"/>
      <c r="CA44" s="422"/>
      <c r="CB44" s="421"/>
      <c r="CC44" s="411"/>
      <c r="CD44" s="411"/>
      <c r="CE44" s="411"/>
      <c r="CF44" s="411"/>
      <c r="CG44" s="411"/>
      <c r="CH44" s="411"/>
      <c r="CI44" s="411"/>
      <c r="CJ44" s="411"/>
      <c r="CK44" s="422"/>
      <c r="CL44" s="421"/>
      <c r="CM44" s="411"/>
      <c r="CN44" s="411"/>
      <c r="CO44" s="411"/>
      <c r="CP44" s="411"/>
      <c r="CQ44" s="411"/>
      <c r="CR44" s="411"/>
      <c r="CS44" s="411"/>
      <c r="CT44" s="411"/>
      <c r="CU44" s="422"/>
      <c r="CV44" s="165"/>
      <c r="CW44" s="166"/>
      <c r="CX44" s="421"/>
      <c r="CY44" s="411"/>
      <c r="CZ44" s="411"/>
      <c r="DA44" s="411"/>
      <c r="DB44" s="411"/>
      <c r="DC44" s="411"/>
      <c r="DD44" s="411"/>
      <c r="DE44" s="411"/>
      <c r="DF44" s="411"/>
      <c r="DG44" s="422"/>
      <c r="DH44" s="39"/>
      <c r="DI44" s="39"/>
      <c r="DJ44" s="315"/>
      <c r="DK44" s="315"/>
      <c r="DL44" s="315"/>
      <c r="DM44" s="315"/>
      <c r="DN44" s="315"/>
      <c r="DO44" s="315"/>
      <c r="DP44" s="315"/>
      <c r="DQ44" s="315"/>
      <c r="DR44" s="315"/>
      <c r="DS44" s="315"/>
    </row>
    <row r="45" spans="3:125" ht="7.5" customHeight="1" x14ac:dyDescent="0.15">
      <c r="D45" s="6"/>
      <c r="E45" s="8"/>
      <c r="F45" s="8"/>
      <c r="G45" s="10"/>
      <c r="H45" s="10"/>
      <c r="I45" s="10"/>
      <c r="J45" s="10"/>
      <c r="K45" s="10"/>
      <c r="L45" s="10"/>
      <c r="M45" s="6"/>
      <c r="N45" s="6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8"/>
      <c r="Z45" s="8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29"/>
      <c r="AP45" s="29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</row>
    <row r="46" spans="3:125" ht="7.5" customHeight="1" x14ac:dyDescent="0.15">
      <c r="C46" s="5"/>
      <c r="D46" s="7"/>
      <c r="E46" s="9"/>
      <c r="F46" s="9"/>
      <c r="G46" s="11"/>
      <c r="H46" s="11"/>
      <c r="I46" s="11"/>
      <c r="J46" s="11"/>
      <c r="K46" s="11"/>
      <c r="L46" s="11"/>
      <c r="M46" s="7"/>
      <c r="N46" s="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9"/>
      <c r="Z46" s="9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31"/>
      <c r="AP46" s="3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</row>
    <row r="47" spans="3:125" ht="7.5" customHeight="1" x14ac:dyDescent="0.15">
      <c r="C47" s="42" t="s">
        <v>19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0"/>
      <c r="P47" s="10"/>
      <c r="Q47" s="10"/>
      <c r="R47" s="10"/>
      <c r="S47" s="10"/>
      <c r="T47" s="10"/>
      <c r="U47" s="10"/>
      <c r="V47" s="10"/>
      <c r="W47" s="10"/>
      <c r="X47" s="8"/>
      <c r="Y47" s="8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29"/>
      <c r="AO47" s="29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72" t="s">
        <v>63</v>
      </c>
      <c r="BP47" s="172"/>
      <c r="BQ47" s="172"/>
      <c r="BR47" s="172"/>
      <c r="BS47" s="172"/>
      <c r="BT47" s="172"/>
      <c r="BU47" s="172"/>
      <c r="BV47" s="1"/>
      <c r="BW47" s="1"/>
      <c r="BX47" s="1"/>
      <c r="BY47" s="1"/>
      <c r="BZ47" s="1"/>
    </row>
    <row r="48" spans="3:125" ht="7.5" customHeight="1" x14ac:dyDescent="0.15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10"/>
      <c r="P48" s="10"/>
      <c r="Q48" s="10"/>
      <c r="R48" s="10"/>
      <c r="S48" s="10"/>
      <c r="T48" s="10"/>
      <c r="U48" s="10"/>
      <c r="V48" s="10"/>
      <c r="W48" s="10"/>
      <c r="X48" s="8"/>
      <c r="Y48" s="8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29"/>
      <c r="AO48" s="29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72"/>
      <c r="BP48" s="172"/>
      <c r="BQ48" s="172"/>
      <c r="BR48" s="172"/>
      <c r="BS48" s="172"/>
      <c r="BT48" s="172"/>
      <c r="BU48" s="172"/>
      <c r="BV48" s="1"/>
      <c r="BW48" s="1"/>
      <c r="BX48" s="1"/>
      <c r="BY48" s="1"/>
      <c r="BZ48" s="1"/>
    </row>
    <row r="49" spans="3:126" ht="7.5" customHeight="1" x14ac:dyDescent="0.15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10"/>
      <c r="P49" s="10"/>
      <c r="Q49" s="10"/>
      <c r="R49" s="10"/>
      <c r="S49" s="10"/>
      <c r="T49" s="10"/>
      <c r="U49" s="10"/>
      <c r="V49" s="10"/>
      <c r="W49" s="10"/>
      <c r="X49" s="8"/>
      <c r="Y49" s="8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29"/>
      <c r="AO49" s="29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73"/>
      <c r="BP49" s="173"/>
      <c r="BQ49" s="173"/>
      <c r="BR49" s="173"/>
      <c r="BS49" s="173"/>
      <c r="BT49" s="173"/>
      <c r="BU49" s="173"/>
      <c r="BV49" s="1"/>
      <c r="BW49" s="1"/>
      <c r="BX49" s="1"/>
      <c r="BY49" s="1"/>
      <c r="BZ49" s="1"/>
    </row>
    <row r="50" spans="3:126" ht="6.75" customHeight="1" x14ac:dyDescent="0.15">
      <c r="G50" s="6"/>
      <c r="H50" s="44" t="s">
        <v>33</v>
      </c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10"/>
      <c r="AN50" s="44" t="s">
        <v>53</v>
      </c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10"/>
      <c r="BN50" s="10"/>
      <c r="BO50" s="44" t="s">
        <v>33</v>
      </c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6"/>
      <c r="CO50" s="29"/>
      <c r="CP50" s="44" t="s">
        <v>27</v>
      </c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39"/>
    </row>
    <row r="51" spans="3:126" ht="6.75" customHeight="1" x14ac:dyDescent="0.15">
      <c r="G51" s="6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10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10"/>
      <c r="BN51" s="10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6"/>
      <c r="CO51" s="29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39"/>
    </row>
    <row r="52" spans="3:126" ht="6.75" customHeight="1" x14ac:dyDescent="0.15">
      <c r="G52" s="6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10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10"/>
      <c r="BN52" s="10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6"/>
      <c r="CO52" s="29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39"/>
    </row>
    <row r="53" spans="3:126" ht="6.75" customHeight="1" x14ac:dyDescent="0.15">
      <c r="C53" s="44" t="s">
        <v>88</v>
      </c>
      <c r="D53" s="44"/>
      <c r="E53" s="44"/>
      <c r="F53" s="44"/>
      <c r="G53" s="44"/>
      <c r="H53" s="174" t="s">
        <v>12</v>
      </c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6"/>
      <c r="T53" s="44" t="s">
        <v>56</v>
      </c>
      <c r="U53" s="44"/>
      <c r="V53" s="44"/>
      <c r="W53" s="44"/>
      <c r="X53" s="44"/>
      <c r="Y53" s="44"/>
      <c r="Z53" s="44"/>
      <c r="AA53" s="44"/>
      <c r="AB53" s="44"/>
      <c r="AC53" s="106" t="s">
        <v>84</v>
      </c>
      <c r="AD53" s="44"/>
      <c r="AE53" s="44"/>
      <c r="AF53" s="44"/>
      <c r="AG53" s="44"/>
      <c r="AH53" s="44"/>
      <c r="AI53" s="44"/>
      <c r="AJ53" s="44"/>
      <c r="AK53" s="44"/>
      <c r="AL53" s="44"/>
      <c r="AM53" s="10"/>
      <c r="AN53" s="174" t="s">
        <v>75</v>
      </c>
      <c r="AO53" s="175"/>
      <c r="AP53" s="175"/>
      <c r="AQ53" s="175"/>
      <c r="AR53" s="175"/>
      <c r="AS53" s="175"/>
      <c r="AT53" s="175"/>
      <c r="AU53" s="175"/>
      <c r="AV53" s="175"/>
      <c r="AW53" s="176"/>
      <c r="AX53" s="180" t="s">
        <v>56</v>
      </c>
      <c r="AY53" s="181"/>
      <c r="AZ53" s="181"/>
      <c r="BA53" s="181"/>
      <c r="BB53" s="181"/>
      <c r="BC53" s="181"/>
      <c r="BD53" s="182"/>
      <c r="BE53" s="106" t="s">
        <v>28</v>
      </c>
      <c r="BF53" s="106"/>
      <c r="BG53" s="106"/>
      <c r="BH53" s="106"/>
      <c r="BI53" s="106"/>
      <c r="BJ53" s="106"/>
      <c r="BK53" s="106"/>
      <c r="BL53" s="106"/>
      <c r="BM53" s="10"/>
      <c r="BN53" s="10"/>
      <c r="BO53" s="190" t="s">
        <v>80</v>
      </c>
      <c r="BP53" s="190"/>
      <c r="BQ53" s="190"/>
      <c r="BR53" s="171" t="s">
        <v>47</v>
      </c>
      <c r="BS53" s="171"/>
      <c r="BT53" s="171"/>
      <c r="BU53" s="171"/>
      <c r="BV53" s="171"/>
      <c r="BW53" s="171"/>
      <c r="BX53" s="171"/>
      <c r="BY53" s="171"/>
      <c r="BZ53" s="171"/>
      <c r="CA53" s="171" t="s">
        <v>24</v>
      </c>
      <c r="CB53" s="171"/>
      <c r="CC53" s="171"/>
      <c r="CD53" s="171"/>
      <c r="CE53" s="171"/>
      <c r="CF53" s="171"/>
      <c r="CG53" s="171"/>
      <c r="CH53" s="171"/>
      <c r="CI53" s="171"/>
      <c r="CJ53" s="191" t="s">
        <v>43</v>
      </c>
      <c r="CK53" s="191"/>
      <c r="CL53" s="191"/>
      <c r="CM53" s="191"/>
      <c r="CN53" s="34"/>
      <c r="CO53" s="29"/>
      <c r="CP53" s="193" t="s">
        <v>90</v>
      </c>
      <c r="CQ53" s="193"/>
      <c r="CR53" s="193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 t="s">
        <v>55</v>
      </c>
      <c r="DG53" s="193"/>
      <c r="DH53" s="193"/>
      <c r="DI53" s="193"/>
      <c r="DJ53" s="193"/>
      <c r="DK53" s="193"/>
      <c r="DL53" s="193"/>
      <c r="DM53" s="193"/>
      <c r="DN53" s="193"/>
      <c r="DO53" s="193"/>
      <c r="DP53" s="193"/>
      <c r="DQ53" s="193"/>
      <c r="DR53" s="193"/>
      <c r="DS53" s="193"/>
      <c r="DT53" s="193"/>
      <c r="DU53" s="193"/>
    </row>
    <row r="54" spans="3:126" ht="6.75" customHeight="1" x14ac:dyDescent="0.15">
      <c r="C54" s="44"/>
      <c r="D54" s="44"/>
      <c r="E54" s="44"/>
      <c r="F54" s="44"/>
      <c r="G54" s="44"/>
      <c r="H54" s="177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9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10"/>
      <c r="AN54" s="177"/>
      <c r="AO54" s="178"/>
      <c r="AP54" s="178"/>
      <c r="AQ54" s="178"/>
      <c r="AR54" s="178"/>
      <c r="AS54" s="178"/>
      <c r="AT54" s="178"/>
      <c r="AU54" s="178"/>
      <c r="AV54" s="178"/>
      <c r="AW54" s="179"/>
      <c r="AX54" s="183"/>
      <c r="AY54" s="184"/>
      <c r="AZ54" s="184"/>
      <c r="BA54" s="184"/>
      <c r="BB54" s="184"/>
      <c r="BC54" s="184"/>
      <c r="BD54" s="185"/>
      <c r="BE54" s="106"/>
      <c r="BF54" s="106"/>
      <c r="BG54" s="106"/>
      <c r="BH54" s="106"/>
      <c r="BI54" s="106"/>
      <c r="BJ54" s="106"/>
      <c r="BK54" s="106"/>
      <c r="BL54" s="106"/>
      <c r="BM54" s="10"/>
      <c r="BN54" s="10"/>
      <c r="BO54" s="190"/>
      <c r="BP54" s="190"/>
      <c r="BQ54" s="190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192"/>
      <c r="CK54" s="192"/>
      <c r="CL54" s="192"/>
      <c r="CM54" s="192"/>
      <c r="CN54" s="34"/>
      <c r="CO54" s="29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193"/>
      <c r="DF54" s="193"/>
      <c r="DG54" s="193"/>
      <c r="DH54" s="193"/>
      <c r="DI54" s="193"/>
      <c r="DJ54" s="193"/>
      <c r="DK54" s="193"/>
      <c r="DL54" s="193"/>
      <c r="DM54" s="193"/>
      <c r="DN54" s="193"/>
      <c r="DO54" s="193"/>
      <c r="DP54" s="193"/>
      <c r="DQ54" s="193"/>
      <c r="DR54" s="193"/>
      <c r="DS54" s="193"/>
      <c r="DT54" s="193"/>
      <c r="DU54" s="193"/>
    </row>
    <row r="55" spans="3:126" ht="6.75" customHeight="1" x14ac:dyDescent="0.15">
      <c r="C55" s="44"/>
      <c r="D55" s="44"/>
      <c r="E55" s="44"/>
      <c r="F55" s="44"/>
      <c r="G55" s="44"/>
      <c r="H55" s="12"/>
      <c r="I55" s="17"/>
      <c r="J55" s="92"/>
      <c r="K55" s="92"/>
      <c r="L55" s="94"/>
      <c r="M55" s="94"/>
      <c r="N55" s="93" t="s">
        <v>17</v>
      </c>
      <c r="O55" s="94"/>
      <c r="P55" s="93" t="s">
        <v>35</v>
      </c>
      <c r="Q55" s="94"/>
      <c r="R55" s="93" t="s">
        <v>66</v>
      </c>
      <c r="S55" s="95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29"/>
      <c r="AN55" s="91"/>
      <c r="AO55" s="92"/>
      <c r="AP55" s="50"/>
      <c r="AQ55" s="50"/>
      <c r="AR55" s="93" t="s">
        <v>17</v>
      </c>
      <c r="AS55" s="94"/>
      <c r="AT55" s="93" t="s">
        <v>35</v>
      </c>
      <c r="AU55" s="94"/>
      <c r="AV55" s="93" t="s">
        <v>66</v>
      </c>
      <c r="AW55" s="95"/>
      <c r="AX55" s="183"/>
      <c r="AY55" s="184"/>
      <c r="AZ55" s="184"/>
      <c r="BA55" s="184"/>
      <c r="BB55" s="184"/>
      <c r="BC55" s="184"/>
      <c r="BD55" s="185"/>
      <c r="BE55" s="106"/>
      <c r="BF55" s="106"/>
      <c r="BG55" s="106"/>
      <c r="BH55" s="106"/>
      <c r="BI55" s="106"/>
      <c r="BJ55" s="106"/>
      <c r="BK55" s="106"/>
      <c r="BL55" s="106"/>
      <c r="BM55" s="29"/>
      <c r="BN55" s="29"/>
      <c r="BO55" s="190"/>
      <c r="BP55" s="190"/>
      <c r="BQ55" s="190"/>
      <c r="BR55" s="44"/>
      <c r="BS55" s="44"/>
      <c r="BT55" s="44"/>
      <c r="BU55" s="44"/>
      <c r="BV55" s="44"/>
      <c r="BW55" s="44"/>
      <c r="BX55" s="44"/>
      <c r="BY55" s="44"/>
      <c r="BZ55" s="44"/>
      <c r="CA55" s="45"/>
      <c r="CB55" s="45"/>
      <c r="CC55" s="45"/>
      <c r="CD55" s="45"/>
      <c r="CE55" s="45"/>
      <c r="CF55" s="45"/>
      <c r="CG55" s="45"/>
      <c r="CH55" s="45"/>
      <c r="CI55" s="45"/>
      <c r="CJ55" s="192"/>
      <c r="CK55" s="192"/>
      <c r="CL55" s="192"/>
      <c r="CM55" s="192"/>
      <c r="CN55" s="34"/>
      <c r="CO55" s="29"/>
      <c r="CP55" s="193"/>
      <c r="CQ55" s="193"/>
      <c r="CR55" s="193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193"/>
      <c r="DF55" s="193"/>
      <c r="DG55" s="193"/>
      <c r="DH55" s="193"/>
      <c r="DI55" s="193"/>
      <c r="DJ55" s="193"/>
      <c r="DK55" s="193"/>
      <c r="DL55" s="193"/>
      <c r="DM55" s="193"/>
      <c r="DN55" s="193"/>
      <c r="DO55" s="193"/>
      <c r="DP55" s="193"/>
      <c r="DQ55" s="193"/>
      <c r="DR55" s="193"/>
      <c r="DS55" s="193"/>
      <c r="DT55" s="193"/>
      <c r="DU55" s="193"/>
    </row>
    <row r="56" spans="3:126" ht="6.75" customHeight="1" x14ac:dyDescent="0.15">
      <c r="C56" s="44"/>
      <c r="D56" s="44"/>
      <c r="E56" s="44"/>
      <c r="F56" s="44"/>
      <c r="G56" s="44"/>
      <c r="H56" s="12"/>
      <c r="I56" s="17"/>
      <c r="J56" s="92"/>
      <c r="K56" s="92"/>
      <c r="L56" s="94"/>
      <c r="M56" s="94"/>
      <c r="N56" s="94"/>
      <c r="O56" s="94"/>
      <c r="P56" s="94"/>
      <c r="Q56" s="94"/>
      <c r="R56" s="94"/>
      <c r="S56" s="95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N56" s="91"/>
      <c r="AO56" s="92"/>
      <c r="AP56" s="50"/>
      <c r="AQ56" s="50"/>
      <c r="AR56" s="94"/>
      <c r="AS56" s="94"/>
      <c r="AT56" s="94"/>
      <c r="AU56" s="94"/>
      <c r="AV56" s="94"/>
      <c r="AW56" s="95"/>
      <c r="AX56" s="183"/>
      <c r="AY56" s="184"/>
      <c r="AZ56" s="184"/>
      <c r="BA56" s="184"/>
      <c r="BB56" s="184"/>
      <c r="BC56" s="184"/>
      <c r="BD56" s="185"/>
      <c r="BE56" s="106"/>
      <c r="BF56" s="106"/>
      <c r="BG56" s="106"/>
      <c r="BH56" s="106"/>
      <c r="BI56" s="106"/>
      <c r="BJ56" s="106"/>
      <c r="BK56" s="106"/>
      <c r="BL56" s="106"/>
      <c r="BO56" s="190"/>
      <c r="BP56" s="190"/>
      <c r="BQ56" s="190"/>
      <c r="BR56" s="44" t="s">
        <v>25</v>
      </c>
      <c r="BS56" s="44"/>
      <c r="BT56" s="44"/>
      <c r="BU56" s="44"/>
      <c r="BV56" s="44"/>
      <c r="BW56" s="44"/>
      <c r="BX56" s="44"/>
      <c r="BY56" s="44"/>
      <c r="BZ56" s="194"/>
      <c r="CA56" s="195">
        <v>14443000</v>
      </c>
      <c r="CB56" s="196"/>
      <c r="CC56" s="196"/>
      <c r="CD56" s="196"/>
      <c r="CE56" s="196"/>
      <c r="CF56" s="196"/>
      <c r="CG56" s="196"/>
      <c r="CH56" s="196"/>
      <c r="CI56" s="197"/>
      <c r="CJ56" s="201">
        <f>IF(ISERROR(CA56/$CA$65),"",(CA56/$CA$65))</f>
        <v>0.54006655947350712</v>
      </c>
      <c r="CK56" s="202"/>
      <c r="CL56" s="202"/>
      <c r="CM56" s="202"/>
      <c r="CN56" s="6"/>
      <c r="CO56" s="29"/>
      <c r="CP56" s="193" t="s">
        <v>47</v>
      </c>
      <c r="CQ56" s="193"/>
      <c r="CR56" s="193"/>
      <c r="CS56" s="193"/>
      <c r="CT56" s="193"/>
      <c r="CU56" s="193"/>
      <c r="CV56" s="193"/>
      <c r="CW56" s="193"/>
      <c r="CX56" s="193"/>
      <c r="CY56" s="193" t="s">
        <v>16</v>
      </c>
      <c r="CZ56" s="193"/>
      <c r="DA56" s="193"/>
      <c r="DB56" s="193"/>
      <c r="DC56" s="193"/>
      <c r="DD56" s="193"/>
      <c r="DE56" s="193"/>
      <c r="DF56" s="193" t="s">
        <v>47</v>
      </c>
      <c r="DG56" s="193"/>
      <c r="DH56" s="193"/>
      <c r="DI56" s="193"/>
      <c r="DJ56" s="193"/>
      <c r="DK56" s="193"/>
      <c r="DL56" s="193"/>
      <c r="DM56" s="193"/>
      <c r="DN56" s="193"/>
      <c r="DO56" s="193" t="s">
        <v>16</v>
      </c>
      <c r="DP56" s="193"/>
      <c r="DQ56" s="193"/>
      <c r="DR56" s="193"/>
      <c r="DS56" s="193"/>
      <c r="DT56" s="193"/>
      <c r="DU56" s="193"/>
    </row>
    <row r="57" spans="3:126" ht="6.75" customHeight="1" x14ac:dyDescent="0.15">
      <c r="C57" s="45"/>
      <c r="D57" s="45"/>
      <c r="E57" s="45"/>
      <c r="F57" s="45"/>
      <c r="G57" s="45"/>
      <c r="H57" s="13"/>
      <c r="I57" s="18"/>
      <c r="J57" s="92"/>
      <c r="K57" s="92"/>
      <c r="L57" s="94"/>
      <c r="M57" s="94"/>
      <c r="N57" s="94"/>
      <c r="O57" s="94"/>
      <c r="P57" s="94"/>
      <c r="Q57" s="94"/>
      <c r="R57" s="94"/>
      <c r="S57" s="95"/>
      <c r="T57" s="44"/>
      <c r="U57" s="44"/>
      <c r="V57" s="45"/>
      <c r="W57" s="45"/>
      <c r="X57" s="45"/>
      <c r="Y57" s="45"/>
      <c r="Z57" s="45"/>
      <c r="AA57" s="45"/>
      <c r="AB57" s="45"/>
      <c r="AC57" s="44"/>
      <c r="AD57" s="44"/>
      <c r="AE57" s="45"/>
      <c r="AF57" s="45"/>
      <c r="AG57" s="45"/>
      <c r="AH57" s="45"/>
      <c r="AI57" s="45"/>
      <c r="AJ57" s="45"/>
      <c r="AK57" s="45"/>
      <c r="AL57" s="45"/>
      <c r="AN57" s="91"/>
      <c r="AO57" s="92"/>
      <c r="AP57" s="50"/>
      <c r="AQ57" s="50"/>
      <c r="AR57" s="94"/>
      <c r="AS57" s="94"/>
      <c r="AT57" s="94"/>
      <c r="AU57" s="94"/>
      <c r="AV57" s="94"/>
      <c r="AW57" s="95"/>
      <c r="AX57" s="186"/>
      <c r="AY57" s="187"/>
      <c r="AZ57" s="187"/>
      <c r="BA57" s="187"/>
      <c r="BB57" s="187"/>
      <c r="BC57" s="187"/>
      <c r="BD57" s="188"/>
      <c r="BE57" s="189"/>
      <c r="BF57" s="189"/>
      <c r="BG57" s="189"/>
      <c r="BH57" s="189"/>
      <c r="BI57" s="189"/>
      <c r="BJ57" s="189"/>
      <c r="BK57" s="189"/>
      <c r="BL57" s="189"/>
      <c r="BO57" s="190"/>
      <c r="BP57" s="190"/>
      <c r="BQ57" s="190"/>
      <c r="BR57" s="44"/>
      <c r="BS57" s="44"/>
      <c r="BT57" s="44"/>
      <c r="BU57" s="44"/>
      <c r="BV57" s="44"/>
      <c r="BW57" s="44"/>
      <c r="BX57" s="44"/>
      <c r="BY57" s="44"/>
      <c r="BZ57" s="194"/>
      <c r="CA57" s="198"/>
      <c r="CB57" s="199"/>
      <c r="CC57" s="199"/>
      <c r="CD57" s="199"/>
      <c r="CE57" s="199"/>
      <c r="CF57" s="199"/>
      <c r="CG57" s="199"/>
      <c r="CH57" s="199"/>
      <c r="CI57" s="200"/>
      <c r="CJ57" s="201"/>
      <c r="CK57" s="202"/>
      <c r="CL57" s="202"/>
      <c r="CM57" s="202"/>
      <c r="CN57" s="6"/>
      <c r="CO57" s="29"/>
      <c r="CP57" s="193"/>
      <c r="CQ57" s="193"/>
      <c r="CR57" s="193"/>
      <c r="CS57" s="193"/>
      <c r="CT57" s="193"/>
      <c r="CU57" s="193"/>
      <c r="CV57" s="193"/>
      <c r="CW57" s="193"/>
      <c r="CX57" s="193"/>
      <c r="CY57" s="193"/>
      <c r="CZ57" s="193"/>
      <c r="DA57" s="193"/>
      <c r="DB57" s="193"/>
      <c r="DC57" s="193"/>
      <c r="DD57" s="193"/>
      <c r="DE57" s="193"/>
      <c r="DF57" s="193"/>
      <c r="DG57" s="193"/>
      <c r="DH57" s="193"/>
      <c r="DI57" s="193"/>
      <c r="DJ57" s="193"/>
      <c r="DK57" s="193"/>
      <c r="DL57" s="193"/>
      <c r="DM57" s="193"/>
      <c r="DN57" s="193"/>
      <c r="DO57" s="193"/>
      <c r="DP57" s="193"/>
      <c r="DQ57" s="193"/>
      <c r="DR57" s="193"/>
      <c r="DS57" s="193"/>
      <c r="DT57" s="193"/>
      <c r="DU57" s="193"/>
    </row>
    <row r="58" spans="3:126" ht="7.5" customHeight="1" x14ac:dyDescent="0.15">
      <c r="C58" s="204" t="s">
        <v>20</v>
      </c>
      <c r="D58" s="205"/>
      <c r="E58" s="205"/>
      <c r="F58" s="205"/>
      <c r="G58" s="206"/>
      <c r="H58" s="210" t="s">
        <v>79</v>
      </c>
      <c r="I58" s="211"/>
      <c r="J58" s="212">
        <v>910</v>
      </c>
      <c r="K58" s="213"/>
      <c r="L58" s="213"/>
      <c r="M58" s="213"/>
      <c r="N58" s="213"/>
      <c r="O58" s="213"/>
      <c r="P58" s="213"/>
      <c r="Q58" s="213"/>
      <c r="R58" s="213"/>
      <c r="S58" s="214"/>
      <c r="T58" s="221" t="s">
        <v>61</v>
      </c>
      <c r="U58" s="222"/>
      <c r="V58" s="223">
        <v>45000</v>
      </c>
      <c r="W58" s="224"/>
      <c r="X58" s="224"/>
      <c r="Y58" s="224"/>
      <c r="Z58" s="224"/>
      <c r="AA58" s="224"/>
      <c r="AB58" s="225"/>
      <c r="AC58" s="232" t="s">
        <v>73</v>
      </c>
      <c r="AD58" s="233"/>
      <c r="AE58" s="234">
        <v>6200000</v>
      </c>
      <c r="AF58" s="235"/>
      <c r="AG58" s="235"/>
      <c r="AH58" s="235"/>
      <c r="AI58" s="235"/>
      <c r="AJ58" s="235"/>
      <c r="AK58" s="235"/>
      <c r="AL58" s="236"/>
      <c r="AN58" s="240">
        <v>1200</v>
      </c>
      <c r="AO58" s="241"/>
      <c r="AP58" s="241"/>
      <c r="AQ58" s="241"/>
      <c r="AR58" s="241"/>
      <c r="AS58" s="241"/>
      <c r="AT58" s="241"/>
      <c r="AU58" s="241"/>
      <c r="AV58" s="241"/>
      <c r="AW58" s="242"/>
      <c r="AX58" s="240">
        <v>65000</v>
      </c>
      <c r="AY58" s="246"/>
      <c r="AZ58" s="241"/>
      <c r="BA58" s="241"/>
      <c r="BB58" s="241"/>
      <c r="BC58" s="241"/>
      <c r="BD58" s="242"/>
      <c r="BE58" s="234">
        <v>9000000</v>
      </c>
      <c r="BF58" s="423"/>
      <c r="BG58" s="423"/>
      <c r="BH58" s="423"/>
      <c r="BI58" s="423"/>
      <c r="BJ58" s="423"/>
      <c r="BK58" s="423"/>
      <c r="BL58" s="424"/>
      <c r="BO58" s="190"/>
      <c r="BP58" s="190"/>
      <c r="BQ58" s="190"/>
      <c r="BR58" s="44"/>
      <c r="BS58" s="44"/>
      <c r="BT58" s="44"/>
      <c r="BU58" s="44"/>
      <c r="BV58" s="44"/>
      <c r="BW58" s="44"/>
      <c r="BX58" s="44"/>
      <c r="BY58" s="44"/>
      <c r="BZ58" s="194"/>
      <c r="CA58" s="198"/>
      <c r="CB58" s="199"/>
      <c r="CC58" s="199"/>
      <c r="CD58" s="199"/>
      <c r="CE58" s="199"/>
      <c r="CF58" s="199"/>
      <c r="CG58" s="199"/>
      <c r="CH58" s="199"/>
      <c r="CI58" s="200"/>
      <c r="CJ58" s="201"/>
      <c r="CK58" s="202"/>
      <c r="CL58" s="202"/>
      <c r="CM58" s="202"/>
      <c r="CN58" s="6"/>
      <c r="CO58" s="29"/>
      <c r="CP58" s="193"/>
      <c r="CQ58" s="193"/>
      <c r="CR58" s="193"/>
      <c r="CS58" s="193"/>
      <c r="CT58" s="193"/>
      <c r="CU58" s="193"/>
      <c r="CV58" s="193"/>
      <c r="CW58" s="193"/>
      <c r="CX58" s="193"/>
      <c r="CY58" s="203"/>
      <c r="CZ58" s="203"/>
      <c r="DA58" s="203"/>
      <c r="DB58" s="203"/>
      <c r="DC58" s="203"/>
      <c r="DD58" s="203"/>
      <c r="DE58" s="203"/>
      <c r="DF58" s="193"/>
      <c r="DG58" s="193"/>
      <c r="DH58" s="193"/>
      <c r="DI58" s="193"/>
      <c r="DJ58" s="193"/>
      <c r="DK58" s="193"/>
      <c r="DL58" s="193"/>
      <c r="DM58" s="193"/>
      <c r="DN58" s="193"/>
      <c r="DO58" s="203"/>
      <c r="DP58" s="203"/>
      <c r="DQ58" s="203"/>
      <c r="DR58" s="203"/>
      <c r="DS58" s="203"/>
      <c r="DT58" s="203"/>
      <c r="DU58" s="203"/>
    </row>
    <row r="59" spans="3:126" ht="7.5" customHeight="1" x14ac:dyDescent="0.15">
      <c r="C59" s="207"/>
      <c r="D59" s="208"/>
      <c r="E59" s="208"/>
      <c r="F59" s="208"/>
      <c r="G59" s="209"/>
      <c r="H59" s="210"/>
      <c r="I59" s="211"/>
      <c r="J59" s="215"/>
      <c r="K59" s="216"/>
      <c r="L59" s="216"/>
      <c r="M59" s="216"/>
      <c r="N59" s="216"/>
      <c r="O59" s="216"/>
      <c r="P59" s="216"/>
      <c r="Q59" s="216"/>
      <c r="R59" s="216"/>
      <c r="S59" s="217"/>
      <c r="T59" s="221"/>
      <c r="U59" s="222"/>
      <c r="V59" s="226"/>
      <c r="W59" s="227"/>
      <c r="X59" s="227"/>
      <c r="Y59" s="227"/>
      <c r="Z59" s="227"/>
      <c r="AA59" s="227"/>
      <c r="AB59" s="228"/>
      <c r="AC59" s="232"/>
      <c r="AD59" s="233"/>
      <c r="AE59" s="237"/>
      <c r="AF59" s="238"/>
      <c r="AG59" s="238"/>
      <c r="AH59" s="238"/>
      <c r="AI59" s="238"/>
      <c r="AJ59" s="238"/>
      <c r="AK59" s="238"/>
      <c r="AL59" s="239"/>
      <c r="AN59" s="243"/>
      <c r="AO59" s="244"/>
      <c r="AP59" s="244"/>
      <c r="AQ59" s="244"/>
      <c r="AR59" s="244"/>
      <c r="AS59" s="244"/>
      <c r="AT59" s="244"/>
      <c r="AU59" s="244"/>
      <c r="AV59" s="244"/>
      <c r="AW59" s="245"/>
      <c r="AX59" s="243"/>
      <c r="AY59" s="247"/>
      <c r="AZ59" s="244"/>
      <c r="BA59" s="244"/>
      <c r="BB59" s="244"/>
      <c r="BC59" s="244"/>
      <c r="BD59" s="245"/>
      <c r="BE59" s="265"/>
      <c r="BF59" s="266"/>
      <c r="BG59" s="266"/>
      <c r="BH59" s="266"/>
      <c r="BI59" s="266"/>
      <c r="BJ59" s="266"/>
      <c r="BK59" s="266"/>
      <c r="BL59" s="267"/>
      <c r="BO59" s="190"/>
      <c r="BP59" s="190"/>
      <c r="BQ59" s="190"/>
      <c r="BR59" s="44" t="s">
        <v>9</v>
      </c>
      <c r="BS59" s="44"/>
      <c r="BT59" s="44"/>
      <c r="BU59" s="44"/>
      <c r="BV59" s="44"/>
      <c r="BW59" s="44"/>
      <c r="BX59" s="44"/>
      <c r="BY59" s="44"/>
      <c r="BZ59" s="194"/>
      <c r="CA59" s="198">
        <v>10000000</v>
      </c>
      <c r="CB59" s="199"/>
      <c r="CC59" s="199"/>
      <c r="CD59" s="199"/>
      <c r="CE59" s="199"/>
      <c r="CF59" s="199"/>
      <c r="CG59" s="199"/>
      <c r="CH59" s="199"/>
      <c r="CI59" s="200"/>
      <c r="CJ59" s="201">
        <f>IF(ISERROR(CA59/$CA$65),"",(CA59/$CA$65))</f>
        <v>0.37392962644430316</v>
      </c>
      <c r="CK59" s="202"/>
      <c r="CL59" s="202"/>
      <c r="CM59" s="202"/>
      <c r="CN59" s="6"/>
      <c r="CO59" s="29"/>
      <c r="CP59" s="183"/>
      <c r="CQ59" s="184"/>
      <c r="CR59" s="256" t="s">
        <v>59</v>
      </c>
      <c r="CS59" s="256"/>
      <c r="CT59" s="256"/>
      <c r="CU59" s="256"/>
      <c r="CV59" s="258" t="s">
        <v>97</v>
      </c>
      <c r="CW59" s="258"/>
      <c r="CX59" s="259"/>
      <c r="CY59" s="75"/>
      <c r="CZ59" s="76"/>
      <c r="DA59" s="76"/>
      <c r="DB59" s="76"/>
      <c r="DC59" s="76"/>
      <c r="DD59" s="76"/>
      <c r="DE59" s="77"/>
      <c r="DF59" s="36"/>
      <c r="DG59" s="36"/>
      <c r="DH59" s="256" t="s">
        <v>59</v>
      </c>
      <c r="DI59" s="256"/>
      <c r="DJ59" s="256"/>
      <c r="DK59" s="256"/>
      <c r="DL59" s="258" t="s">
        <v>11</v>
      </c>
      <c r="DM59" s="258"/>
      <c r="DN59" s="259"/>
      <c r="DO59" s="75"/>
      <c r="DP59" s="76"/>
      <c r="DQ59" s="76"/>
      <c r="DR59" s="76"/>
      <c r="DS59" s="76"/>
      <c r="DT59" s="76"/>
      <c r="DU59" s="77"/>
    </row>
    <row r="60" spans="3:126" ht="7.5" customHeight="1" x14ac:dyDescent="0.15">
      <c r="C60" s="207"/>
      <c r="D60" s="208"/>
      <c r="E60" s="208"/>
      <c r="F60" s="208"/>
      <c r="G60" s="209"/>
      <c r="H60" s="210"/>
      <c r="I60" s="211"/>
      <c r="J60" s="218"/>
      <c r="K60" s="219"/>
      <c r="L60" s="219"/>
      <c r="M60" s="219"/>
      <c r="N60" s="219"/>
      <c r="O60" s="219"/>
      <c r="P60" s="219"/>
      <c r="Q60" s="219"/>
      <c r="R60" s="219"/>
      <c r="S60" s="220"/>
      <c r="T60" s="221"/>
      <c r="U60" s="222"/>
      <c r="V60" s="229"/>
      <c r="W60" s="230"/>
      <c r="X60" s="230"/>
      <c r="Y60" s="230"/>
      <c r="Z60" s="230"/>
      <c r="AA60" s="230"/>
      <c r="AB60" s="231"/>
      <c r="AC60" s="232"/>
      <c r="AD60" s="233"/>
      <c r="AE60" s="237"/>
      <c r="AF60" s="238"/>
      <c r="AG60" s="238"/>
      <c r="AH60" s="238"/>
      <c r="AI60" s="238"/>
      <c r="AJ60" s="238"/>
      <c r="AK60" s="238"/>
      <c r="AL60" s="239"/>
      <c r="AN60" s="243"/>
      <c r="AO60" s="244"/>
      <c r="AP60" s="244"/>
      <c r="AQ60" s="244"/>
      <c r="AR60" s="244"/>
      <c r="AS60" s="244"/>
      <c r="AT60" s="244"/>
      <c r="AU60" s="244"/>
      <c r="AV60" s="244"/>
      <c r="AW60" s="245"/>
      <c r="AX60" s="243"/>
      <c r="AY60" s="247"/>
      <c r="AZ60" s="244"/>
      <c r="BA60" s="244"/>
      <c r="BB60" s="244"/>
      <c r="BC60" s="244"/>
      <c r="BD60" s="245"/>
      <c r="BE60" s="265"/>
      <c r="BF60" s="266"/>
      <c r="BG60" s="266"/>
      <c r="BH60" s="266"/>
      <c r="BI60" s="266"/>
      <c r="BJ60" s="266"/>
      <c r="BK60" s="266"/>
      <c r="BL60" s="267"/>
      <c r="BO60" s="190"/>
      <c r="BP60" s="190"/>
      <c r="BQ60" s="190"/>
      <c r="BR60" s="44"/>
      <c r="BS60" s="44"/>
      <c r="BT60" s="44"/>
      <c r="BU60" s="44"/>
      <c r="BV60" s="44"/>
      <c r="BW60" s="44"/>
      <c r="BX60" s="44"/>
      <c r="BY60" s="44"/>
      <c r="BZ60" s="194"/>
      <c r="CA60" s="198"/>
      <c r="CB60" s="199"/>
      <c r="CC60" s="199"/>
      <c r="CD60" s="199"/>
      <c r="CE60" s="199"/>
      <c r="CF60" s="199"/>
      <c r="CG60" s="199"/>
      <c r="CH60" s="199"/>
      <c r="CI60" s="200"/>
      <c r="CJ60" s="201"/>
      <c r="CK60" s="202"/>
      <c r="CL60" s="202"/>
      <c r="CM60" s="202"/>
      <c r="CN60" s="6"/>
      <c r="CO60" s="29"/>
      <c r="CP60" s="183"/>
      <c r="CQ60" s="184"/>
      <c r="CR60" s="257"/>
      <c r="CS60" s="257"/>
      <c r="CT60" s="257"/>
      <c r="CU60" s="257"/>
      <c r="CV60" s="260"/>
      <c r="CW60" s="260"/>
      <c r="CX60" s="261"/>
      <c r="CY60" s="78"/>
      <c r="CZ60" s="79"/>
      <c r="DA60" s="79"/>
      <c r="DB60" s="79"/>
      <c r="DC60" s="79"/>
      <c r="DD60" s="79"/>
      <c r="DE60" s="80"/>
      <c r="DF60" s="37"/>
      <c r="DG60" s="37"/>
      <c r="DH60" s="257"/>
      <c r="DI60" s="257"/>
      <c r="DJ60" s="257"/>
      <c r="DK60" s="257"/>
      <c r="DL60" s="260"/>
      <c r="DM60" s="260"/>
      <c r="DN60" s="261"/>
      <c r="DO60" s="78"/>
      <c r="DP60" s="79"/>
      <c r="DQ60" s="79"/>
      <c r="DR60" s="79"/>
      <c r="DS60" s="79"/>
      <c r="DT60" s="79"/>
      <c r="DU60" s="80"/>
    </row>
    <row r="61" spans="3:126" ht="7.5" customHeight="1" x14ac:dyDescent="0.15">
      <c r="C61" s="207" t="s">
        <v>92</v>
      </c>
      <c r="D61" s="208"/>
      <c r="E61" s="208"/>
      <c r="F61" s="208"/>
      <c r="G61" s="209"/>
      <c r="H61" s="210" t="s">
        <v>38</v>
      </c>
      <c r="I61" s="211"/>
      <c r="J61" s="262">
        <v>1330</v>
      </c>
      <c r="K61" s="263"/>
      <c r="L61" s="263"/>
      <c r="M61" s="263"/>
      <c r="N61" s="263"/>
      <c r="O61" s="263"/>
      <c r="P61" s="263"/>
      <c r="Q61" s="263"/>
      <c r="R61" s="263"/>
      <c r="S61" s="264"/>
      <c r="T61" s="221" t="s">
        <v>98</v>
      </c>
      <c r="U61" s="222"/>
      <c r="V61" s="262">
        <v>56000</v>
      </c>
      <c r="W61" s="263"/>
      <c r="X61" s="263"/>
      <c r="Y61" s="263"/>
      <c r="Z61" s="263"/>
      <c r="AA61" s="263"/>
      <c r="AB61" s="264"/>
      <c r="AC61" s="232" t="s">
        <v>10</v>
      </c>
      <c r="AD61" s="233"/>
      <c r="AE61" s="237">
        <v>5700000</v>
      </c>
      <c r="AF61" s="238"/>
      <c r="AG61" s="238"/>
      <c r="AH61" s="238"/>
      <c r="AI61" s="238"/>
      <c r="AJ61" s="238"/>
      <c r="AK61" s="238"/>
      <c r="AL61" s="239"/>
      <c r="AN61" s="243">
        <v>1400</v>
      </c>
      <c r="AO61" s="244"/>
      <c r="AP61" s="244"/>
      <c r="AQ61" s="244"/>
      <c r="AR61" s="244"/>
      <c r="AS61" s="244"/>
      <c r="AT61" s="244"/>
      <c r="AU61" s="244"/>
      <c r="AV61" s="244"/>
      <c r="AW61" s="245"/>
      <c r="AX61" s="243">
        <v>59000</v>
      </c>
      <c r="AY61" s="247"/>
      <c r="AZ61" s="244"/>
      <c r="BA61" s="244"/>
      <c r="BB61" s="244"/>
      <c r="BC61" s="244"/>
      <c r="BD61" s="245"/>
      <c r="BE61" s="265">
        <v>6500000</v>
      </c>
      <c r="BF61" s="266"/>
      <c r="BG61" s="266"/>
      <c r="BH61" s="266"/>
      <c r="BI61" s="266"/>
      <c r="BJ61" s="266"/>
      <c r="BK61" s="266"/>
      <c r="BL61" s="267"/>
      <c r="BO61" s="190"/>
      <c r="BP61" s="190"/>
      <c r="BQ61" s="190"/>
      <c r="BR61" s="44"/>
      <c r="BS61" s="44"/>
      <c r="BT61" s="44"/>
      <c r="BU61" s="44"/>
      <c r="BV61" s="44"/>
      <c r="BW61" s="44"/>
      <c r="BX61" s="44"/>
      <c r="BY61" s="44"/>
      <c r="BZ61" s="194"/>
      <c r="CA61" s="198"/>
      <c r="CB61" s="199"/>
      <c r="CC61" s="199"/>
      <c r="CD61" s="199"/>
      <c r="CE61" s="199"/>
      <c r="CF61" s="199"/>
      <c r="CG61" s="199"/>
      <c r="CH61" s="199"/>
      <c r="CI61" s="200"/>
      <c r="CJ61" s="201"/>
      <c r="CK61" s="202"/>
      <c r="CL61" s="202"/>
      <c r="CM61" s="202"/>
      <c r="CN61" s="6"/>
      <c r="CO61" s="29"/>
      <c r="CP61" s="183"/>
      <c r="CQ61" s="184"/>
      <c r="CR61" s="257"/>
      <c r="CS61" s="257"/>
      <c r="CT61" s="257"/>
      <c r="CU61" s="257"/>
      <c r="CV61" s="260"/>
      <c r="CW61" s="260"/>
      <c r="CX61" s="261"/>
      <c r="CY61" s="78"/>
      <c r="CZ61" s="79"/>
      <c r="DA61" s="79"/>
      <c r="DB61" s="79"/>
      <c r="DC61" s="79"/>
      <c r="DD61" s="79"/>
      <c r="DE61" s="80"/>
      <c r="DF61" s="37"/>
      <c r="DG61" s="37"/>
      <c r="DH61" s="257"/>
      <c r="DI61" s="257"/>
      <c r="DJ61" s="257"/>
      <c r="DK61" s="257"/>
      <c r="DL61" s="260"/>
      <c r="DM61" s="260"/>
      <c r="DN61" s="261"/>
      <c r="DO61" s="78"/>
      <c r="DP61" s="79"/>
      <c r="DQ61" s="79"/>
      <c r="DR61" s="79"/>
      <c r="DS61" s="79"/>
      <c r="DT61" s="79"/>
      <c r="DU61" s="80"/>
    </row>
    <row r="62" spans="3:126" ht="7.5" customHeight="1" x14ac:dyDescent="0.15">
      <c r="C62" s="207"/>
      <c r="D62" s="208"/>
      <c r="E62" s="208"/>
      <c r="F62" s="208"/>
      <c r="G62" s="209"/>
      <c r="H62" s="210"/>
      <c r="I62" s="211"/>
      <c r="J62" s="215"/>
      <c r="K62" s="216"/>
      <c r="L62" s="216"/>
      <c r="M62" s="216"/>
      <c r="N62" s="216"/>
      <c r="O62" s="216"/>
      <c r="P62" s="216"/>
      <c r="Q62" s="216"/>
      <c r="R62" s="216"/>
      <c r="S62" s="217"/>
      <c r="T62" s="221"/>
      <c r="U62" s="222"/>
      <c r="V62" s="215"/>
      <c r="W62" s="216"/>
      <c r="X62" s="216"/>
      <c r="Y62" s="216"/>
      <c r="Z62" s="216"/>
      <c r="AA62" s="216"/>
      <c r="AB62" s="217"/>
      <c r="AC62" s="232"/>
      <c r="AD62" s="233"/>
      <c r="AE62" s="237"/>
      <c r="AF62" s="238"/>
      <c r="AG62" s="238"/>
      <c r="AH62" s="238"/>
      <c r="AI62" s="238"/>
      <c r="AJ62" s="238"/>
      <c r="AK62" s="238"/>
      <c r="AL62" s="239"/>
      <c r="AN62" s="243"/>
      <c r="AO62" s="244"/>
      <c r="AP62" s="244"/>
      <c r="AQ62" s="244"/>
      <c r="AR62" s="244"/>
      <c r="AS62" s="244"/>
      <c r="AT62" s="244"/>
      <c r="AU62" s="244"/>
      <c r="AV62" s="244"/>
      <c r="AW62" s="245"/>
      <c r="AX62" s="243"/>
      <c r="AY62" s="247"/>
      <c r="AZ62" s="244"/>
      <c r="BA62" s="244"/>
      <c r="BB62" s="244"/>
      <c r="BC62" s="244"/>
      <c r="BD62" s="245"/>
      <c r="BE62" s="265"/>
      <c r="BF62" s="266"/>
      <c r="BG62" s="266"/>
      <c r="BH62" s="266"/>
      <c r="BI62" s="266"/>
      <c r="BJ62" s="266"/>
      <c r="BK62" s="266"/>
      <c r="BL62" s="267"/>
      <c r="BO62" s="190"/>
      <c r="BP62" s="190"/>
      <c r="BQ62" s="190"/>
      <c r="BR62" s="44" t="s">
        <v>69</v>
      </c>
      <c r="BS62" s="44"/>
      <c r="BT62" s="44"/>
      <c r="BU62" s="44"/>
      <c r="BV62" s="44"/>
      <c r="BW62" s="44"/>
      <c r="BX62" s="44"/>
      <c r="BY62" s="44"/>
      <c r="BZ62" s="194"/>
      <c r="CA62" s="198">
        <v>2300000</v>
      </c>
      <c r="CB62" s="199"/>
      <c r="CC62" s="199"/>
      <c r="CD62" s="199"/>
      <c r="CE62" s="199"/>
      <c r="CF62" s="199"/>
      <c r="CG62" s="199"/>
      <c r="CH62" s="199"/>
      <c r="CI62" s="200"/>
      <c r="CJ62" s="201">
        <f>IF(ISERROR(CA62/$CA$65),"",(CA62/$CA$65))</f>
        <v>8.6003814082189725E-2</v>
      </c>
      <c r="CK62" s="202"/>
      <c r="CL62" s="202"/>
      <c r="CM62" s="202"/>
      <c r="CN62" s="6"/>
      <c r="CO62" s="29"/>
      <c r="CP62" s="183"/>
      <c r="CQ62" s="184"/>
      <c r="CR62" s="271" t="s">
        <v>40</v>
      </c>
      <c r="CS62" s="272"/>
      <c r="CT62" s="272"/>
      <c r="CU62" s="272"/>
      <c r="CV62" s="272"/>
      <c r="CW62" s="272"/>
      <c r="CX62" s="272"/>
      <c r="CY62" s="78"/>
      <c r="CZ62" s="79"/>
      <c r="DA62" s="79"/>
      <c r="DB62" s="79"/>
      <c r="DC62" s="79"/>
      <c r="DD62" s="79"/>
      <c r="DE62" s="80"/>
      <c r="DF62" s="37"/>
      <c r="DG62" s="37"/>
      <c r="DH62" s="271" t="s">
        <v>40</v>
      </c>
      <c r="DI62" s="272"/>
      <c r="DJ62" s="272"/>
      <c r="DK62" s="272"/>
      <c r="DL62" s="272"/>
      <c r="DM62" s="272"/>
      <c r="DN62" s="272"/>
      <c r="DO62" s="78"/>
      <c r="DP62" s="79"/>
      <c r="DQ62" s="79"/>
      <c r="DR62" s="79"/>
      <c r="DS62" s="79"/>
      <c r="DT62" s="79"/>
      <c r="DU62" s="80"/>
    </row>
    <row r="63" spans="3:126" ht="7.5" customHeight="1" x14ac:dyDescent="0.15">
      <c r="C63" s="207"/>
      <c r="D63" s="208"/>
      <c r="E63" s="208"/>
      <c r="F63" s="208"/>
      <c r="G63" s="209"/>
      <c r="H63" s="210"/>
      <c r="I63" s="211"/>
      <c r="J63" s="218"/>
      <c r="K63" s="219"/>
      <c r="L63" s="219"/>
      <c r="M63" s="219"/>
      <c r="N63" s="219"/>
      <c r="O63" s="219"/>
      <c r="P63" s="219"/>
      <c r="Q63" s="219"/>
      <c r="R63" s="219"/>
      <c r="S63" s="220"/>
      <c r="T63" s="221"/>
      <c r="U63" s="222"/>
      <c r="V63" s="218"/>
      <c r="W63" s="219"/>
      <c r="X63" s="219"/>
      <c r="Y63" s="219"/>
      <c r="Z63" s="219"/>
      <c r="AA63" s="219"/>
      <c r="AB63" s="220"/>
      <c r="AC63" s="232"/>
      <c r="AD63" s="233"/>
      <c r="AE63" s="237"/>
      <c r="AF63" s="238"/>
      <c r="AG63" s="238"/>
      <c r="AH63" s="238"/>
      <c r="AI63" s="238"/>
      <c r="AJ63" s="238"/>
      <c r="AK63" s="238"/>
      <c r="AL63" s="239"/>
      <c r="AN63" s="243"/>
      <c r="AO63" s="244"/>
      <c r="AP63" s="244"/>
      <c r="AQ63" s="244"/>
      <c r="AR63" s="244"/>
      <c r="AS63" s="244"/>
      <c r="AT63" s="244"/>
      <c r="AU63" s="244"/>
      <c r="AV63" s="244"/>
      <c r="AW63" s="245"/>
      <c r="AX63" s="243"/>
      <c r="AY63" s="247"/>
      <c r="AZ63" s="244"/>
      <c r="BA63" s="244"/>
      <c r="BB63" s="244"/>
      <c r="BC63" s="244"/>
      <c r="BD63" s="245"/>
      <c r="BE63" s="265"/>
      <c r="BF63" s="266"/>
      <c r="BG63" s="266"/>
      <c r="BH63" s="266"/>
      <c r="BI63" s="266"/>
      <c r="BJ63" s="266"/>
      <c r="BK63" s="266"/>
      <c r="BL63" s="267"/>
      <c r="BO63" s="190"/>
      <c r="BP63" s="190"/>
      <c r="BQ63" s="190"/>
      <c r="BR63" s="44"/>
      <c r="BS63" s="44"/>
      <c r="BT63" s="44"/>
      <c r="BU63" s="44"/>
      <c r="BV63" s="44"/>
      <c r="BW63" s="44"/>
      <c r="BX63" s="44"/>
      <c r="BY63" s="44"/>
      <c r="BZ63" s="194"/>
      <c r="CA63" s="198"/>
      <c r="CB63" s="199"/>
      <c r="CC63" s="199"/>
      <c r="CD63" s="199"/>
      <c r="CE63" s="199"/>
      <c r="CF63" s="199"/>
      <c r="CG63" s="199"/>
      <c r="CH63" s="199"/>
      <c r="CI63" s="200"/>
      <c r="CJ63" s="201"/>
      <c r="CK63" s="202"/>
      <c r="CL63" s="202"/>
      <c r="CM63" s="202"/>
      <c r="CN63" s="6"/>
      <c r="CO63" s="29"/>
      <c r="CP63" s="183"/>
      <c r="CQ63" s="184"/>
      <c r="CR63" s="273"/>
      <c r="CS63" s="274"/>
      <c r="CT63" s="274"/>
      <c r="CU63" s="274"/>
      <c r="CV63" s="274"/>
      <c r="CW63" s="274"/>
      <c r="CX63" s="274"/>
      <c r="CY63" s="78"/>
      <c r="CZ63" s="79"/>
      <c r="DA63" s="79"/>
      <c r="DB63" s="79"/>
      <c r="DC63" s="79"/>
      <c r="DD63" s="79"/>
      <c r="DE63" s="80"/>
      <c r="DF63" s="37"/>
      <c r="DG63" s="37"/>
      <c r="DH63" s="273"/>
      <c r="DI63" s="274"/>
      <c r="DJ63" s="274"/>
      <c r="DK63" s="274"/>
      <c r="DL63" s="274"/>
      <c r="DM63" s="274"/>
      <c r="DN63" s="274"/>
      <c r="DO63" s="78"/>
      <c r="DP63" s="79"/>
      <c r="DQ63" s="79"/>
      <c r="DR63" s="79"/>
      <c r="DS63" s="79"/>
      <c r="DT63" s="79"/>
      <c r="DU63" s="80"/>
    </row>
    <row r="64" spans="3:126" ht="7.5" customHeight="1" x14ac:dyDescent="0.15">
      <c r="C64" s="207" t="s">
        <v>93</v>
      </c>
      <c r="D64" s="208"/>
      <c r="E64" s="208"/>
      <c r="F64" s="208"/>
      <c r="G64" s="209"/>
      <c r="H64" s="210" t="s">
        <v>2</v>
      </c>
      <c r="I64" s="211"/>
      <c r="J64" s="262">
        <v>75</v>
      </c>
      <c r="K64" s="263"/>
      <c r="L64" s="263"/>
      <c r="M64" s="263"/>
      <c r="N64" s="263"/>
      <c r="O64" s="263"/>
      <c r="P64" s="263"/>
      <c r="Q64" s="263"/>
      <c r="R64" s="263"/>
      <c r="S64" s="264"/>
      <c r="T64" s="221" t="s">
        <v>23</v>
      </c>
      <c r="U64" s="222"/>
      <c r="V64" s="262">
        <v>5000</v>
      </c>
      <c r="W64" s="263"/>
      <c r="X64" s="263"/>
      <c r="Y64" s="263"/>
      <c r="Z64" s="263"/>
      <c r="AA64" s="263"/>
      <c r="AB64" s="264"/>
      <c r="AC64" s="232" t="s">
        <v>50</v>
      </c>
      <c r="AD64" s="233"/>
      <c r="AE64" s="237">
        <v>773000</v>
      </c>
      <c r="AF64" s="238"/>
      <c r="AG64" s="238"/>
      <c r="AH64" s="238"/>
      <c r="AI64" s="238"/>
      <c r="AJ64" s="238"/>
      <c r="AK64" s="238"/>
      <c r="AL64" s="239"/>
      <c r="AN64" s="243">
        <v>75</v>
      </c>
      <c r="AO64" s="244"/>
      <c r="AP64" s="244"/>
      <c r="AQ64" s="244"/>
      <c r="AR64" s="244"/>
      <c r="AS64" s="244"/>
      <c r="AT64" s="244"/>
      <c r="AU64" s="244"/>
      <c r="AV64" s="244"/>
      <c r="AW64" s="245"/>
      <c r="AX64" s="243">
        <v>9000</v>
      </c>
      <c r="AY64" s="247"/>
      <c r="AZ64" s="244"/>
      <c r="BA64" s="244"/>
      <c r="BB64" s="244"/>
      <c r="BC64" s="244"/>
      <c r="BD64" s="245"/>
      <c r="BE64" s="265">
        <v>2000000</v>
      </c>
      <c r="BF64" s="266"/>
      <c r="BG64" s="266"/>
      <c r="BH64" s="266"/>
      <c r="BI64" s="266"/>
      <c r="BJ64" s="266"/>
      <c r="BK64" s="266"/>
      <c r="BL64" s="267"/>
      <c r="BO64" s="190"/>
      <c r="BP64" s="190"/>
      <c r="BQ64" s="190"/>
      <c r="BR64" s="44"/>
      <c r="BS64" s="44"/>
      <c r="BT64" s="44"/>
      <c r="BU64" s="44"/>
      <c r="BV64" s="44"/>
      <c r="BW64" s="44"/>
      <c r="BX64" s="44"/>
      <c r="BY64" s="44"/>
      <c r="BZ64" s="194"/>
      <c r="CA64" s="268"/>
      <c r="CB64" s="269"/>
      <c r="CC64" s="269"/>
      <c r="CD64" s="269"/>
      <c r="CE64" s="269"/>
      <c r="CF64" s="269"/>
      <c r="CG64" s="269"/>
      <c r="CH64" s="269"/>
      <c r="CI64" s="270"/>
      <c r="CJ64" s="201"/>
      <c r="CK64" s="202"/>
      <c r="CL64" s="202"/>
      <c r="CM64" s="202"/>
      <c r="CN64" s="6"/>
      <c r="CO64" s="29"/>
      <c r="CP64" s="183"/>
      <c r="CQ64" s="184"/>
      <c r="CR64" s="275"/>
      <c r="CS64" s="276"/>
      <c r="CT64" s="276"/>
      <c r="CU64" s="276"/>
      <c r="CV64" s="276"/>
      <c r="CW64" s="276"/>
      <c r="CX64" s="276"/>
      <c r="CY64" s="277"/>
      <c r="CZ64" s="278"/>
      <c r="DA64" s="278"/>
      <c r="DB64" s="278"/>
      <c r="DC64" s="278"/>
      <c r="DD64" s="278"/>
      <c r="DE64" s="279"/>
      <c r="DF64" s="37"/>
      <c r="DG64" s="37"/>
      <c r="DH64" s="275"/>
      <c r="DI64" s="276"/>
      <c r="DJ64" s="276"/>
      <c r="DK64" s="276"/>
      <c r="DL64" s="276"/>
      <c r="DM64" s="276"/>
      <c r="DN64" s="276"/>
      <c r="DO64" s="78"/>
      <c r="DP64" s="79"/>
      <c r="DQ64" s="79"/>
      <c r="DR64" s="79"/>
      <c r="DS64" s="79"/>
      <c r="DT64" s="79"/>
      <c r="DU64" s="80"/>
    </row>
    <row r="65" spans="3:125" ht="7.5" customHeight="1" x14ac:dyDescent="0.15">
      <c r="C65" s="207"/>
      <c r="D65" s="208"/>
      <c r="E65" s="208"/>
      <c r="F65" s="208"/>
      <c r="G65" s="209"/>
      <c r="H65" s="210"/>
      <c r="I65" s="211"/>
      <c r="J65" s="215"/>
      <c r="K65" s="216"/>
      <c r="L65" s="216"/>
      <c r="M65" s="216"/>
      <c r="N65" s="216"/>
      <c r="O65" s="216"/>
      <c r="P65" s="216"/>
      <c r="Q65" s="216"/>
      <c r="R65" s="216"/>
      <c r="S65" s="217"/>
      <c r="T65" s="221"/>
      <c r="U65" s="222"/>
      <c r="V65" s="215"/>
      <c r="W65" s="216"/>
      <c r="X65" s="216"/>
      <c r="Y65" s="216"/>
      <c r="Z65" s="216"/>
      <c r="AA65" s="216"/>
      <c r="AB65" s="217"/>
      <c r="AC65" s="232"/>
      <c r="AD65" s="233"/>
      <c r="AE65" s="237"/>
      <c r="AF65" s="238"/>
      <c r="AG65" s="238"/>
      <c r="AH65" s="238"/>
      <c r="AI65" s="238"/>
      <c r="AJ65" s="238"/>
      <c r="AK65" s="238"/>
      <c r="AL65" s="239"/>
      <c r="AN65" s="243"/>
      <c r="AO65" s="244"/>
      <c r="AP65" s="244"/>
      <c r="AQ65" s="244"/>
      <c r="AR65" s="244"/>
      <c r="AS65" s="244"/>
      <c r="AT65" s="244"/>
      <c r="AU65" s="244"/>
      <c r="AV65" s="244"/>
      <c r="AW65" s="245"/>
      <c r="AX65" s="243"/>
      <c r="AY65" s="247"/>
      <c r="AZ65" s="244"/>
      <c r="BA65" s="244"/>
      <c r="BB65" s="244"/>
      <c r="BC65" s="244"/>
      <c r="BD65" s="245"/>
      <c r="BE65" s="265"/>
      <c r="BF65" s="266"/>
      <c r="BG65" s="266"/>
      <c r="BH65" s="266"/>
      <c r="BI65" s="266"/>
      <c r="BJ65" s="266"/>
      <c r="BK65" s="266"/>
      <c r="BL65" s="267"/>
      <c r="BO65" s="190"/>
      <c r="BP65" s="190"/>
      <c r="BQ65" s="190"/>
      <c r="BR65" s="44" t="s">
        <v>8</v>
      </c>
      <c r="BS65" s="44"/>
      <c r="BT65" s="44"/>
      <c r="BU65" s="44"/>
      <c r="BV65" s="44"/>
      <c r="BW65" s="44"/>
      <c r="BX65" s="260" t="s">
        <v>86</v>
      </c>
      <c r="BY65" s="260"/>
      <c r="BZ65" s="260"/>
      <c r="CA65" s="280">
        <f>SUM(CA56:CI64)</f>
        <v>26743000</v>
      </c>
      <c r="CB65" s="280"/>
      <c r="CC65" s="280"/>
      <c r="CD65" s="280"/>
      <c r="CE65" s="280"/>
      <c r="CF65" s="280"/>
      <c r="CG65" s="280"/>
      <c r="CH65" s="280"/>
      <c r="CI65" s="280"/>
      <c r="CJ65" s="201">
        <f>IF(ISERROR(CA65/$CA$65),"",(CA65/$CA$65))</f>
        <v>1</v>
      </c>
      <c r="CK65" s="202"/>
      <c r="CL65" s="202"/>
      <c r="CM65" s="202"/>
      <c r="CN65" s="6"/>
      <c r="CO65" s="29"/>
      <c r="CP65" s="183"/>
      <c r="CQ65" s="184"/>
      <c r="CR65" s="181" t="s">
        <v>62</v>
      </c>
      <c r="CS65" s="181"/>
      <c r="CT65" s="181"/>
      <c r="CU65" s="181"/>
      <c r="CV65" s="181"/>
      <c r="CW65" s="181"/>
      <c r="CX65" s="181"/>
      <c r="CY65" s="283"/>
      <c r="CZ65" s="283"/>
      <c r="DA65" s="283"/>
      <c r="DB65" s="283"/>
      <c r="DC65" s="283"/>
      <c r="DD65" s="283"/>
      <c r="DE65" s="283"/>
      <c r="DF65" s="183" t="s">
        <v>78</v>
      </c>
      <c r="DG65" s="184"/>
      <c r="DH65" s="184"/>
      <c r="DI65" s="184"/>
      <c r="DJ65" s="184"/>
      <c r="DK65" s="185"/>
      <c r="DL65" s="258" t="s">
        <v>52</v>
      </c>
      <c r="DM65" s="258"/>
      <c r="DN65" s="259"/>
      <c r="DO65" s="78"/>
      <c r="DP65" s="79"/>
      <c r="DQ65" s="79"/>
      <c r="DR65" s="79"/>
      <c r="DS65" s="79"/>
      <c r="DT65" s="79"/>
      <c r="DU65" s="80"/>
    </row>
    <row r="66" spans="3:125" ht="7.5" customHeight="1" x14ac:dyDescent="0.15">
      <c r="C66" s="207"/>
      <c r="D66" s="208"/>
      <c r="E66" s="208"/>
      <c r="F66" s="208"/>
      <c r="G66" s="209"/>
      <c r="H66" s="210"/>
      <c r="I66" s="211"/>
      <c r="J66" s="218"/>
      <c r="K66" s="219"/>
      <c r="L66" s="219"/>
      <c r="M66" s="219"/>
      <c r="N66" s="219"/>
      <c r="O66" s="219"/>
      <c r="P66" s="219"/>
      <c r="Q66" s="219"/>
      <c r="R66" s="219"/>
      <c r="S66" s="220"/>
      <c r="T66" s="221"/>
      <c r="U66" s="222"/>
      <c r="V66" s="218"/>
      <c r="W66" s="219"/>
      <c r="X66" s="219"/>
      <c r="Y66" s="219"/>
      <c r="Z66" s="219"/>
      <c r="AA66" s="219"/>
      <c r="AB66" s="220"/>
      <c r="AC66" s="232"/>
      <c r="AD66" s="233"/>
      <c r="AE66" s="237"/>
      <c r="AF66" s="238"/>
      <c r="AG66" s="238"/>
      <c r="AH66" s="238"/>
      <c r="AI66" s="238"/>
      <c r="AJ66" s="238"/>
      <c r="AK66" s="238"/>
      <c r="AL66" s="239"/>
      <c r="AN66" s="243"/>
      <c r="AO66" s="244"/>
      <c r="AP66" s="244"/>
      <c r="AQ66" s="244"/>
      <c r="AR66" s="244"/>
      <c r="AS66" s="244"/>
      <c r="AT66" s="244"/>
      <c r="AU66" s="244"/>
      <c r="AV66" s="244"/>
      <c r="AW66" s="245"/>
      <c r="AX66" s="243"/>
      <c r="AY66" s="247"/>
      <c r="AZ66" s="244"/>
      <c r="BA66" s="244"/>
      <c r="BB66" s="244"/>
      <c r="BC66" s="244"/>
      <c r="BD66" s="245"/>
      <c r="BE66" s="265"/>
      <c r="BF66" s="266"/>
      <c r="BG66" s="266"/>
      <c r="BH66" s="266"/>
      <c r="BI66" s="266"/>
      <c r="BJ66" s="266"/>
      <c r="BK66" s="266"/>
      <c r="BL66" s="267"/>
      <c r="BO66" s="190"/>
      <c r="BP66" s="190"/>
      <c r="BQ66" s="190"/>
      <c r="BR66" s="44"/>
      <c r="BS66" s="44"/>
      <c r="BT66" s="44"/>
      <c r="BU66" s="44"/>
      <c r="BV66" s="44"/>
      <c r="BW66" s="44"/>
      <c r="BX66" s="260"/>
      <c r="BY66" s="260"/>
      <c r="BZ66" s="260"/>
      <c r="CA66" s="281"/>
      <c r="CB66" s="281"/>
      <c r="CC66" s="281"/>
      <c r="CD66" s="281"/>
      <c r="CE66" s="281"/>
      <c r="CF66" s="281"/>
      <c r="CG66" s="281"/>
      <c r="CH66" s="281"/>
      <c r="CI66" s="281"/>
      <c r="CJ66" s="201"/>
      <c r="CK66" s="202"/>
      <c r="CL66" s="202"/>
      <c r="CM66" s="202"/>
      <c r="CN66" s="6"/>
      <c r="CO66" s="29"/>
      <c r="CP66" s="183"/>
      <c r="CQ66" s="184"/>
      <c r="CR66" s="184"/>
      <c r="CS66" s="184"/>
      <c r="CT66" s="184"/>
      <c r="CU66" s="184"/>
      <c r="CV66" s="184"/>
      <c r="CW66" s="184"/>
      <c r="CX66" s="184"/>
      <c r="CY66" s="79"/>
      <c r="CZ66" s="79"/>
      <c r="DA66" s="79"/>
      <c r="DB66" s="79"/>
      <c r="DC66" s="79"/>
      <c r="DD66" s="79"/>
      <c r="DE66" s="79"/>
      <c r="DF66" s="183"/>
      <c r="DG66" s="184"/>
      <c r="DH66" s="184"/>
      <c r="DI66" s="184"/>
      <c r="DJ66" s="184"/>
      <c r="DK66" s="185"/>
      <c r="DL66" s="260"/>
      <c r="DM66" s="260"/>
      <c r="DN66" s="261"/>
      <c r="DO66" s="78"/>
      <c r="DP66" s="79"/>
      <c r="DQ66" s="79"/>
      <c r="DR66" s="79"/>
      <c r="DS66" s="79"/>
      <c r="DT66" s="79"/>
      <c r="DU66" s="80"/>
    </row>
    <row r="67" spans="3:125" ht="7.5" customHeight="1" x14ac:dyDescent="0.15">
      <c r="C67" s="207"/>
      <c r="D67" s="208"/>
      <c r="E67" s="208"/>
      <c r="F67" s="208"/>
      <c r="G67" s="209"/>
      <c r="H67" s="14"/>
      <c r="I67" s="14"/>
      <c r="J67" s="262"/>
      <c r="K67" s="263"/>
      <c r="L67" s="263"/>
      <c r="M67" s="263"/>
      <c r="N67" s="263"/>
      <c r="O67" s="263"/>
      <c r="P67" s="263"/>
      <c r="Q67" s="263"/>
      <c r="R67" s="263"/>
      <c r="S67" s="264"/>
      <c r="T67" s="20"/>
      <c r="U67" s="20"/>
      <c r="V67" s="262"/>
      <c r="W67" s="263"/>
      <c r="X67" s="263"/>
      <c r="Y67" s="263"/>
      <c r="Z67" s="263"/>
      <c r="AA67" s="263"/>
      <c r="AB67" s="264"/>
      <c r="AC67" s="20"/>
      <c r="AD67" s="20"/>
      <c r="AE67" s="237"/>
      <c r="AF67" s="238"/>
      <c r="AG67" s="238"/>
      <c r="AH67" s="238"/>
      <c r="AI67" s="238"/>
      <c r="AJ67" s="238"/>
      <c r="AK67" s="238"/>
      <c r="AL67" s="239"/>
      <c r="AN67" s="243"/>
      <c r="AO67" s="244"/>
      <c r="AP67" s="244"/>
      <c r="AQ67" s="244"/>
      <c r="AR67" s="244"/>
      <c r="AS67" s="244"/>
      <c r="AT67" s="244"/>
      <c r="AU67" s="244"/>
      <c r="AV67" s="244"/>
      <c r="AW67" s="245"/>
      <c r="AX67" s="243"/>
      <c r="AY67" s="247"/>
      <c r="AZ67" s="244"/>
      <c r="BA67" s="244"/>
      <c r="BB67" s="244"/>
      <c r="BC67" s="244"/>
      <c r="BD67" s="245"/>
      <c r="BE67" s="265"/>
      <c r="BF67" s="266"/>
      <c r="BG67" s="266"/>
      <c r="BH67" s="266"/>
      <c r="BI67" s="266"/>
      <c r="BJ67" s="266"/>
      <c r="BK67" s="266"/>
      <c r="BL67" s="267"/>
      <c r="BO67" s="190"/>
      <c r="BP67" s="190"/>
      <c r="BQ67" s="190"/>
      <c r="BR67" s="44"/>
      <c r="BS67" s="44"/>
      <c r="BT67" s="44"/>
      <c r="BU67" s="44"/>
      <c r="BV67" s="44"/>
      <c r="BW67" s="44"/>
      <c r="BX67" s="260"/>
      <c r="BY67" s="260"/>
      <c r="BZ67" s="260"/>
      <c r="CA67" s="282"/>
      <c r="CB67" s="282"/>
      <c r="CC67" s="282"/>
      <c r="CD67" s="282"/>
      <c r="CE67" s="282"/>
      <c r="CF67" s="282"/>
      <c r="CG67" s="282"/>
      <c r="CH67" s="282"/>
      <c r="CI67" s="282"/>
      <c r="CJ67" s="201"/>
      <c r="CK67" s="202"/>
      <c r="CL67" s="202"/>
      <c r="CM67" s="202"/>
      <c r="CN67" s="6"/>
      <c r="CO67" s="29"/>
      <c r="CP67" s="254"/>
      <c r="CQ67" s="255"/>
      <c r="CR67" s="255"/>
      <c r="CS67" s="255"/>
      <c r="CT67" s="255"/>
      <c r="CU67" s="255"/>
      <c r="CV67" s="255"/>
      <c r="CW67" s="255"/>
      <c r="CX67" s="255"/>
      <c r="CY67" s="284"/>
      <c r="CZ67" s="284"/>
      <c r="DA67" s="284"/>
      <c r="DB67" s="284"/>
      <c r="DC67" s="284"/>
      <c r="DD67" s="284"/>
      <c r="DE67" s="284"/>
      <c r="DF67" s="254"/>
      <c r="DG67" s="255"/>
      <c r="DH67" s="255"/>
      <c r="DI67" s="255"/>
      <c r="DJ67" s="255"/>
      <c r="DK67" s="285"/>
      <c r="DL67" s="260"/>
      <c r="DM67" s="260"/>
      <c r="DN67" s="261"/>
      <c r="DO67" s="277"/>
      <c r="DP67" s="278"/>
      <c r="DQ67" s="278"/>
      <c r="DR67" s="278"/>
      <c r="DS67" s="278"/>
      <c r="DT67" s="278"/>
      <c r="DU67" s="279"/>
    </row>
    <row r="68" spans="3:125" ht="7.5" customHeight="1" x14ac:dyDescent="0.15">
      <c r="C68" s="207"/>
      <c r="D68" s="208"/>
      <c r="E68" s="208"/>
      <c r="F68" s="208"/>
      <c r="G68" s="209"/>
      <c r="H68" s="15"/>
      <c r="I68" s="15"/>
      <c r="J68" s="215"/>
      <c r="K68" s="216"/>
      <c r="L68" s="216"/>
      <c r="M68" s="216"/>
      <c r="N68" s="216"/>
      <c r="O68" s="216"/>
      <c r="P68" s="216"/>
      <c r="Q68" s="216"/>
      <c r="R68" s="216"/>
      <c r="S68" s="217"/>
      <c r="T68" s="21"/>
      <c r="U68" s="21"/>
      <c r="V68" s="215"/>
      <c r="W68" s="216"/>
      <c r="X68" s="216"/>
      <c r="Y68" s="216"/>
      <c r="Z68" s="216"/>
      <c r="AA68" s="216"/>
      <c r="AB68" s="217"/>
      <c r="AC68" s="21"/>
      <c r="AD68" s="21"/>
      <c r="AE68" s="237"/>
      <c r="AF68" s="238"/>
      <c r="AG68" s="238"/>
      <c r="AH68" s="238"/>
      <c r="AI68" s="238"/>
      <c r="AJ68" s="238"/>
      <c r="AK68" s="238"/>
      <c r="AL68" s="239"/>
      <c r="AN68" s="243"/>
      <c r="AO68" s="244"/>
      <c r="AP68" s="244"/>
      <c r="AQ68" s="244"/>
      <c r="AR68" s="244"/>
      <c r="AS68" s="244"/>
      <c r="AT68" s="244"/>
      <c r="AU68" s="244"/>
      <c r="AV68" s="244"/>
      <c r="AW68" s="245"/>
      <c r="AX68" s="243"/>
      <c r="AY68" s="247"/>
      <c r="AZ68" s="244"/>
      <c r="BA68" s="244"/>
      <c r="BB68" s="244"/>
      <c r="BC68" s="244"/>
      <c r="BD68" s="245"/>
      <c r="BE68" s="265"/>
      <c r="BF68" s="266"/>
      <c r="BG68" s="266"/>
      <c r="BH68" s="266"/>
      <c r="BI68" s="266"/>
      <c r="BJ68" s="266"/>
      <c r="BK68" s="266"/>
      <c r="BL68" s="267"/>
      <c r="BO68" s="190" t="s">
        <v>67</v>
      </c>
      <c r="BP68" s="190"/>
      <c r="BQ68" s="190"/>
      <c r="BR68" s="44" t="s">
        <v>1</v>
      </c>
      <c r="BS68" s="44"/>
      <c r="BT68" s="44"/>
      <c r="BU68" s="44"/>
      <c r="BV68" s="44"/>
      <c r="BW68" s="44"/>
      <c r="BX68" s="260" t="s">
        <v>7</v>
      </c>
      <c r="BY68" s="260"/>
      <c r="BZ68" s="261"/>
      <c r="CA68" s="195">
        <v>4761000</v>
      </c>
      <c r="CB68" s="196"/>
      <c r="CC68" s="196"/>
      <c r="CD68" s="196"/>
      <c r="CE68" s="196"/>
      <c r="CF68" s="196"/>
      <c r="CG68" s="196"/>
      <c r="CH68" s="196"/>
      <c r="CI68" s="197"/>
      <c r="CJ68" s="201">
        <f>IF(ISERROR(CA68/$CA$86),"",(CA68/$CA$86))</f>
        <v>0.21585963003264419</v>
      </c>
      <c r="CK68" s="202"/>
      <c r="CL68" s="202"/>
      <c r="CM68" s="202"/>
      <c r="CN68" s="6"/>
      <c r="CO68" s="29"/>
      <c r="CP68" s="180"/>
      <c r="CQ68" s="181"/>
      <c r="CR68" s="286" t="s">
        <v>36</v>
      </c>
      <c r="CS68" s="287"/>
      <c r="CT68" s="287"/>
      <c r="CU68" s="287"/>
      <c r="CV68" s="258" t="s">
        <v>60</v>
      </c>
      <c r="CW68" s="258"/>
      <c r="CX68" s="259"/>
      <c r="CY68" s="75"/>
      <c r="CZ68" s="76"/>
      <c r="DA68" s="76"/>
      <c r="DB68" s="76"/>
      <c r="DC68" s="76"/>
      <c r="DD68" s="76"/>
      <c r="DE68" s="77"/>
      <c r="DF68" s="289"/>
      <c r="DG68" s="117"/>
      <c r="DH68" s="117"/>
      <c r="DI68" s="117"/>
      <c r="DJ68" s="117"/>
      <c r="DK68" s="117"/>
      <c r="DL68" s="117"/>
      <c r="DM68" s="117"/>
      <c r="DN68" s="117"/>
      <c r="DO68" s="118"/>
      <c r="DP68" s="118"/>
      <c r="DQ68" s="118"/>
      <c r="DR68" s="118"/>
      <c r="DS68" s="118"/>
      <c r="DT68" s="118"/>
      <c r="DU68" s="290"/>
    </row>
    <row r="69" spans="3:125" ht="7.5" customHeight="1" x14ac:dyDescent="0.15">
      <c r="C69" s="207"/>
      <c r="D69" s="208"/>
      <c r="E69" s="208"/>
      <c r="F69" s="208"/>
      <c r="G69" s="209"/>
      <c r="H69" s="16"/>
      <c r="I69" s="16"/>
      <c r="J69" s="218"/>
      <c r="K69" s="219"/>
      <c r="L69" s="219"/>
      <c r="M69" s="219"/>
      <c r="N69" s="219"/>
      <c r="O69" s="219"/>
      <c r="P69" s="219"/>
      <c r="Q69" s="219"/>
      <c r="R69" s="219"/>
      <c r="S69" s="220"/>
      <c r="T69" s="22"/>
      <c r="U69" s="22"/>
      <c r="V69" s="218"/>
      <c r="W69" s="219"/>
      <c r="X69" s="219"/>
      <c r="Y69" s="219"/>
      <c r="Z69" s="219"/>
      <c r="AA69" s="219"/>
      <c r="AB69" s="220"/>
      <c r="AC69" s="22"/>
      <c r="AD69" s="22"/>
      <c r="AE69" s="237"/>
      <c r="AF69" s="238"/>
      <c r="AG69" s="238"/>
      <c r="AH69" s="238"/>
      <c r="AI69" s="238"/>
      <c r="AJ69" s="238"/>
      <c r="AK69" s="238"/>
      <c r="AL69" s="239"/>
      <c r="AN69" s="243"/>
      <c r="AO69" s="244"/>
      <c r="AP69" s="244"/>
      <c r="AQ69" s="244"/>
      <c r="AR69" s="244"/>
      <c r="AS69" s="244"/>
      <c r="AT69" s="244"/>
      <c r="AU69" s="244"/>
      <c r="AV69" s="244"/>
      <c r="AW69" s="245"/>
      <c r="AX69" s="243"/>
      <c r="AY69" s="247"/>
      <c r="AZ69" s="244"/>
      <c r="BA69" s="244"/>
      <c r="BB69" s="244"/>
      <c r="BC69" s="244"/>
      <c r="BD69" s="245"/>
      <c r="BE69" s="265"/>
      <c r="BF69" s="266"/>
      <c r="BG69" s="266"/>
      <c r="BH69" s="266"/>
      <c r="BI69" s="266"/>
      <c r="BJ69" s="266"/>
      <c r="BK69" s="266"/>
      <c r="BL69" s="267"/>
      <c r="BO69" s="190"/>
      <c r="BP69" s="190"/>
      <c r="BQ69" s="190"/>
      <c r="BR69" s="44"/>
      <c r="BS69" s="44"/>
      <c r="BT69" s="44"/>
      <c r="BU69" s="44"/>
      <c r="BV69" s="44"/>
      <c r="BW69" s="44"/>
      <c r="BX69" s="260"/>
      <c r="BY69" s="260"/>
      <c r="BZ69" s="261"/>
      <c r="CA69" s="198"/>
      <c r="CB69" s="199"/>
      <c r="CC69" s="199"/>
      <c r="CD69" s="199"/>
      <c r="CE69" s="199"/>
      <c r="CF69" s="199"/>
      <c r="CG69" s="199"/>
      <c r="CH69" s="199"/>
      <c r="CI69" s="200"/>
      <c r="CJ69" s="201"/>
      <c r="CK69" s="202"/>
      <c r="CL69" s="202"/>
      <c r="CM69" s="202"/>
      <c r="CN69" s="6"/>
      <c r="CO69" s="29"/>
      <c r="CP69" s="183"/>
      <c r="CQ69" s="184"/>
      <c r="CR69" s="288"/>
      <c r="CS69" s="288"/>
      <c r="CT69" s="288"/>
      <c r="CU69" s="288"/>
      <c r="CV69" s="260"/>
      <c r="CW69" s="260"/>
      <c r="CX69" s="261"/>
      <c r="CY69" s="78"/>
      <c r="CZ69" s="79"/>
      <c r="DA69" s="79"/>
      <c r="DB69" s="79"/>
      <c r="DC69" s="79"/>
      <c r="DD69" s="79"/>
      <c r="DE69" s="80"/>
      <c r="DF69" s="291"/>
      <c r="DG69" s="118"/>
      <c r="DH69" s="118"/>
      <c r="DI69" s="118"/>
      <c r="DJ69" s="118"/>
      <c r="DK69" s="118"/>
      <c r="DL69" s="118"/>
      <c r="DM69" s="118"/>
      <c r="DN69" s="118"/>
      <c r="DO69" s="118"/>
      <c r="DP69" s="118"/>
      <c r="DQ69" s="118"/>
      <c r="DR69" s="118"/>
      <c r="DS69" s="118"/>
      <c r="DT69" s="118"/>
      <c r="DU69" s="290"/>
    </row>
    <row r="70" spans="3:125" ht="7.5" customHeight="1" x14ac:dyDescent="0.15">
      <c r="C70" s="207"/>
      <c r="D70" s="208"/>
      <c r="E70" s="208"/>
      <c r="F70" s="208"/>
      <c r="G70" s="209"/>
      <c r="H70" s="14"/>
      <c r="I70" s="14"/>
      <c r="J70" s="262"/>
      <c r="K70" s="263"/>
      <c r="L70" s="263"/>
      <c r="M70" s="263"/>
      <c r="N70" s="263"/>
      <c r="O70" s="263"/>
      <c r="P70" s="263"/>
      <c r="Q70" s="263"/>
      <c r="R70" s="263"/>
      <c r="S70" s="264"/>
      <c r="T70" s="20"/>
      <c r="U70" s="20"/>
      <c r="V70" s="262"/>
      <c r="W70" s="263"/>
      <c r="X70" s="263"/>
      <c r="Y70" s="263"/>
      <c r="Z70" s="263"/>
      <c r="AA70" s="263"/>
      <c r="AB70" s="264"/>
      <c r="AC70" s="20"/>
      <c r="AD70" s="20"/>
      <c r="AE70" s="237"/>
      <c r="AF70" s="238"/>
      <c r="AG70" s="238"/>
      <c r="AH70" s="238"/>
      <c r="AI70" s="238"/>
      <c r="AJ70" s="238"/>
      <c r="AK70" s="238"/>
      <c r="AL70" s="239"/>
      <c r="AN70" s="243"/>
      <c r="AO70" s="244"/>
      <c r="AP70" s="244"/>
      <c r="AQ70" s="244"/>
      <c r="AR70" s="244"/>
      <c r="AS70" s="244"/>
      <c r="AT70" s="244"/>
      <c r="AU70" s="244"/>
      <c r="AV70" s="244"/>
      <c r="AW70" s="245"/>
      <c r="AX70" s="243"/>
      <c r="AY70" s="247"/>
      <c r="AZ70" s="244"/>
      <c r="BA70" s="244"/>
      <c r="BB70" s="244"/>
      <c r="BC70" s="244"/>
      <c r="BD70" s="245"/>
      <c r="BE70" s="265"/>
      <c r="BF70" s="266"/>
      <c r="BG70" s="266"/>
      <c r="BH70" s="266"/>
      <c r="BI70" s="266"/>
      <c r="BJ70" s="266"/>
      <c r="BK70" s="266"/>
      <c r="BL70" s="267"/>
      <c r="BO70" s="190"/>
      <c r="BP70" s="190"/>
      <c r="BQ70" s="190"/>
      <c r="BR70" s="44"/>
      <c r="BS70" s="44"/>
      <c r="BT70" s="44"/>
      <c r="BU70" s="44"/>
      <c r="BV70" s="44"/>
      <c r="BW70" s="44"/>
      <c r="BX70" s="260"/>
      <c r="BY70" s="260"/>
      <c r="BZ70" s="261"/>
      <c r="CA70" s="198"/>
      <c r="CB70" s="199"/>
      <c r="CC70" s="199"/>
      <c r="CD70" s="199"/>
      <c r="CE70" s="199"/>
      <c r="CF70" s="199"/>
      <c r="CG70" s="199"/>
      <c r="CH70" s="199"/>
      <c r="CI70" s="200"/>
      <c r="CJ70" s="201"/>
      <c r="CK70" s="202"/>
      <c r="CL70" s="202"/>
      <c r="CM70" s="202"/>
      <c r="CN70" s="6"/>
      <c r="CO70" s="29"/>
      <c r="CP70" s="183"/>
      <c r="CQ70" s="184"/>
      <c r="CR70" s="288"/>
      <c r="CS70" s="288"/>
      <c r="CT70" s="288"/>
      <c r="CU70" s="288"/>
      <c r="CV70" s="260"/>
      <c r="CW70" s="260"/>
      <c r="CX70" s="261"/>
      <c r="CY70" s="78"/>
      <c r="CZ70" s="79"/>
      <c r="DA70" s="79"/>
      <c r="DB70" s="79"/>
      <c r="DC70" s="79"/>
      <c r="DD70" s="79"/>
      <c r="DE70" s="80"/>
      <c r="DF70" s="291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290"/>
    </row>
    <row r="71" spans="3:125" ht="7.5" customHeight="1" x14ac:dyDescent="0.15">
      <c r="C71" s="207"/>
      <c r="D71" s="208"/>
      <c r="E71" s="208"/>
      <c r="F71" s="208"/>
      <c r="G71" s="209"/>
      <c r="H71" s="15"/>
      <c r="I71" s="15"/>
      <c r="J71" s="215"/>
      <c r="K71" s="216"/>
      <c r="L71" s="216"/>
      <c r="M71" s="216"/>
      <c r="N71" s="216"/>
      <c r="O71" s="216"/>
      <c r="P71" s="216"/>
      <c r="Q71" s="216"/>
      <c r="R71" s="216"/>
      <c r="S71" s="217"/>
      <c r="T71" s="21"/>
      <c r="U71" s="21"/>
      <c r="V71" s="215"/>
      <c r="W71" s="216"/>
      <c r="X71" s="216"/>
      <c r="Y71" s="216"/>
      <c r="Z71" s="216"/>
      <c r="AA71" s="216"/>
      <c r="AB71" s="217"/>
      <c r="AC71" s="21"/>
      <c r="AD71" s="21"/>
      <c r="AE71" s="237"/>
      <c r="AF71" s="238"/>
      <c r="AG71" s="238"/>
      <c r="AH71" s="238"/>
      <c r="AI71" s="238"/>
      <c r="AJ71" s="238"/>
      <c r="AK71" s="238"/>
      <c r="AL71" s="239"/>
      <c r="AN71" s="243"/>
      <c r="AO71" s="244"/>
      <c r="AP71" s="244"/>
      <c r="AQ71" s="244"/>
      <c r="AR71" s="244"/>
      <c r="AS71" s="244"/>
      <c r="AT71" s="244"/>
      <c r="AU71" s="244"/>
      <c r="AV71" s="244"/>
      <c r="AW71" s="245"/>
      <c r="AX71" s="243"/>
      <c r="AY71" s="247"/>
      <c r="AZ71" s="244"/>
      <c r="BA71" s="244"/>
      <c r="BB71" s="244"/>
      <c r="BC71" s="244"/>
      <c r="BD71" s="245"/>
      <c r="BE71" s="265"/>
      <c r="BF71" s="266"/>
      <c r="BG71" s="266"/>
      <c r="BH71" s="266"/>
      <c r="BI71" s="266"/>
      <c r="BJ71" s="266"/>
      <c r="BK71" s="266"/>
      <c r="BL71" s="267"/>
      <c r="BO71" s="190"/>
      <c r="BP71" s="190"/>
      <c r="BQ71" s="190"/>
      <c r="BR71" s="44" t="s">
        <v>74</v>
      </c>
      <c r="BS71" s="44"/>
      <c r="BT71" s="44"/>
      <c r="BU71" s="44"/>
      <c r="BV71" s="44"/>
      <c r="BW71" s="44"/>
      <c r="BX71" s="44"/>
      <c r="BY71" s="44"/>
      <c r="BZ71" s="194"/>
      <c r="CA71" s="198">
        <v>425000</v>
      </c>
      <c r="CB71" s="199"/>
      <c r="CC71" s="199"/>
      <c r="CD71" s="199"/>
      <c r="CE71" s="199"/>
      <c r="CF71" s="199"/>
      <c r="CG71" s="199"/>
      <c r="CH71" s="199"/>
      <c r="CI71" s="200"/>
      <c r="CJ71" s="201">
        <f>IF(ISERROR(CA71/$CA$86),"",(CA71/$CA$86))</f>
        <v>1.9269133115705477E-2</v>
      </c>
      <c r="CK71" s="202"/>
      <c r="CL71" s="202"/>
      <c r="CM71" s="202"/>
      <c r="CN71" s="6"/>
      <c r="CO71" s="29"/>
      <c r="CP71" s="183"/>
      <c r="CQ71" s="184"/>
      <c r="CR71" s="292" t="s">
        <v>21</v>
      </c>
      <c r="CS71" s="171"/>
      <c r="CT71" s="171"/>
      <c r="CU71" s="171"/>
      <c r="CV71" s="258" t="s">
        <v>76</v>
      </c>
      <c r="CW71" s="258"/>
      <c r="CX71" s="259"/>
      <c r="CY71" s="293"/>
      <c r="CZ71" s="283"/>
      <c r="DA71" s="283"/>
      <c r="DB71" s="283"/>
      <c r="DC71" s="283"/>
      <c r="DD71" s="283"/>
      <c r="DE71" s="294"/>
      <c r="DF71" s="289"/>
      <c r="DG71" s="117"/>
      <c r="DH71" s="117"/>
      <c r="DI71" s="117"/>
      <c r="DJ71" s="117"/>
      <c r="DK71" s="117"/>
      <c r="DL71" s="117"/>
      <c r="DM71" s="117"/>
      <c r="DN71" s="117"/>
      <c r="DO71" s="117"/>
      <c r="DP71" s="117"/>
      <c r="DQ71" s="117"/>
      <c r="DR71" s="117"/>
      <c r="DS71" s="117"/>
      <c r="DT71" s="117"/>
      <c r="DU71" s="295"/>
    </row>
    <row r="72" spans="3:125" ht="7.5" customHeight="1" x14ac:dyDescent="0.15">
      <c r="C72" s="207"/>
      <c r="D72" s="208"/>
      <c r="E72" s="208"/>
      <c r="F72" s="208"/>
      <c r="G72" s="209"/>
      <c r="H72" s="16"/>
      <c r="I72" s="16"/>
      <c r="J72" s="218"/>
      <c r="K72" s="219"/>
      <c r="L72" s="219"/>
      <c r="M72" s="219"/>
      <c r="N72" s="219"/>
      <c r="O72" s="219"/>
      <c r="P72" s="219"/>
      <c r="Q72" s="219"/>
      <c r="R72" s="219"/>
      <c r="S72" s="220"/>
      <c r="T72" s="22"/>
      <c r="U72" s="22"/>
      <c r="V72" s="218"/>
      <c r="W72" s="219"/>
      <c r="X72" s="219"/>
      <c r="Y72" s="219"/>
      <c r="Z72" s="219"/>
      <c r="AA72" s="219"/>
      <c r="AB72" s="220"/>
      <c r="AC72" s="22"/>
      <c r="AD72" s="22"/>
      <c r="AE72" s="237"/>
      <c r="AF72" s="238"/>
      <c r="AG72" s="238"/>
      <c r="AH72" s="238"/>
      <c r="AI72" s="238"/>
      <c r="AJ72" s="238"/>
      <c r="AK72" s="238"/>
      <c r="AL72" s="239"/>
      <c r="AN72" s="243"/>
      <c r="AO72" s="244"/>
      <c r="AP72" s="244"/>
      <c r="AQ72" s="244"/>
      <c r="AR72" s="244"/>
      <c r="AS72" s="244"/>
      <c r="AT72" s="244"/>
      <c r="AU72" s="244"/>
      <c r="AV72" s="244"/>
      <c r="AW72" s="245"/>
      <c r="AX72" s="243"/>
      <c r="AY72" s="247"/>
      <c r="AZ72" s="244"/>
      <c r="BA72" s="244"/>
      <c r="BB72" s="244"/>
      <c r="BC72" s="244"/>
      <c r="BD72" s="245"/>
      <c r="BE72" s="265"/>
      <c r="BF72" s="266"/>
      <c r="BG72" s="266"/>
      <c r="BH72" s="266"/>
      <c r="BI72" s="266"/>
      <c r="BJ72" s="266"/>
      <c r="BK72" s="266"/>
      <c r="BL72" s="267"/>
      <c r="BO72" s="190"/>
      <c r="BP72" s="190"/>
      <c r="BQ72" s="190"/>
      <c r="BR72" s="44"/>
      <c r="BS72" s="44"/>
      <c r="BT72" s="44"/>
      <c r="BU72" s="44"/>
      <c r="BV72" s="44"/>
      <c r="BW72" s="44"/>
      <c r="BX72" s="44"/>
      <c r="BY72" s="44"/>
      <c r="BZ72" s="194"/>
      <c r="CA72" s="198"/>
      <c r="CB72" s="199"/>
      <c r="CC72" s="199"/>
      <c r="CD72" s="199"/>
      <c r="CE72" s="199"/>
      <c r="CF72" s="199"/>
      <c r="CG72" s="199"/>
      <c r="CH72" s="199"/>
      <c r="CI72" s="200"/>
      <c r="CJ72" s="201"/>
      <c r="CK72" s="202"/>
      <c r="CL72" s="202"/>
      <c r="CM72" s="202"/>
      <c r="CN72" s="6"/>
      <c r="CO72" s="29"/>
      <c r="CP72" s="183"/>
      <c r="CQ72" s="184"/>
      <c r="CR72" s="44"/>
      <c r="CS72" s="44"/>
      <c r="CT72" s="44"/>
      <c r="CU72" s="44"/>
      <c r="CV72" s="260"/>
      <c r="CW72" s="260"/>
      <c r="CX72" s="261"/>
      <c r="CY72" s="78"/>
      <c r="CZ72" s="79"/>
      <c r="DA72" s="79"/>
      <c r="DB72" s="79"/>
      <c r="DC72" s="79"/>
      <c r="DD72" s="79"/>
      <c r="DE72" s="80"/>
      <c r="DF72" s="291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290"/>
    </row>
    <row r="73" spans="3:125" ht="7.5" customHeight="1" x14ac:dyDescent="0.15">
      <c r="C73" s="207"/>
      <c r="D73" s="208"/>
      <c r="E73" s="208"/>
      <c r="F73" s="208"/>
      <c r="G73" s="209"/>
      <c r="H73" s="14"/>
      <c r="I73" s="14"/>
      <c r="J73" s="262"/>
      <c r="K73" s="263"/>
      <c r="L73" s="263"/>
      <c r="M73" s="263"/>
      <c r="N73" s="263"/>
      <c r="O73" s="263"/>
      <c r="P73" s="263"/>
      <c r="Q73" s="263"/>
      <c r="R73" s="263"/>
      <c r="S73" s="264"/>
      <c r="T73" s="20"/>
      <c r="U73" s="20"/>
      <c r="V73" s="262"/>
      <c r="W73" s="263"/>
      <c r="X73" s="263"/>
      <c r="Y73" s="263"/>
      <c r="Z73" s="263"/>
      <c r="AA73" s="263"/>
      <c r="AB73" s="264"/>
      <c r="AC73" s="20"/>
      <c r="AD73" s="20"/>
      <c r="AE73" s="237"/>
      <c r="AF73" s="238"/>
      <c r="AG73" s="238"/>
      <c r="AH73" s="238"/>
      <c r="AI73" s="238"/>
      <c r="AJ73" s="238"/>
      <c r="AK73" s="238"/>
      <c r="AL73" s="239"/>
      <c r="AN73" s="243"/>
      <c r="AO73" s="244"/>
      <c r="AP73" s="244"/>
      <c r="AQ73" s="244"/>
      <c r="AR73" s="244"/>
      <c r="AS73" s="244"/>
      <c r="AT73" s="244"/>
      <c r="AU73" s="244"/>
      <c r="AV73" s="244"/>
      <c r="AW73" s="245"/>
      <c r="AX73" s="243"/>
      <c r="AY73" s="247"/>
      <c r="AZ73" s="244"/>
      <c r="BA73" s="244"/>
      <c r="BB73" s="244"/>
      <c r="BC73" s="244"/>
      <c r="BD73" s="245"/>
      <c r="BE73" s="265"/>
      <c r="BF73" s="266"/>
      <c r="BG73" s="266"/>
      <c r="BH73" s="266"/>
      <c r="BI73" s="266"/>
      <c r="BJ73" s="266"/>
      <c r="BK73" s="266"/>
      <c r="BL73" s="267"/>
      <c r="BO73" s="190"/>
      <c r="BP73" s="190"/>
      <c r="BQ73" s="190"/>
      <c r="BR73" s="44"/>
      <c r="BS73" s="44"/>
      <c r="BT73" s="44"/>
      <c r="BU73" s="44"/>
      <c r="BV73" s="44"/>
      <c r="BW73" s="44"/>
      <c r="BX73" s="44"/>
      <c r="BY73" s="44"/>
      <c r="BZ73" s="194"/>
      <c r="CA73" s="198"/>
      <c r="CB73" s="199"/>
      <c r="CC73" s="199"/>
      <c r="CD73" s="199"/>
      <c r="CE73" s="199"/>
      <c r="CF73" s="199"/>
      <c r="CG73" s="199"/>
      <c r="CH73" s="199"/>
      <c r="CI73" s="200"/>
      <c r="CJ73" s="201"/>
      <c r="CK73" s="202"/>
      <c r="CL73" s="202"/>
      <c r="CM73" s="202"/>
      <c r="CN73" s="6"/>
      <c r="CO73" s="29"/>
      <c r="CP73" s="183"/>
      <c r="CQ73" s="184"/>
      <c r="CR73" s="44"/>
      <c r="CS73" s="44"/>
      <c r="CT73" s="44"/>
      <c r="CU73" s="44"/>
      <c r="CV73" s="260"/>
      <c r="CW73" s="260"/>
      <c r="CX73" s="261"/>
      <c r="CY73" s="78"/>
      <c r="CZ73" s="79"/>
      <c r="DA73" s="79"/>
      <c r="DB73" s="79"/>
      <c r="DC73" s="79"/>
      <c r="DD73" s="79"/>
      <c r="DE73" s="80"/>
      <c r="DF73" s="291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290"/>
    </row>
    <row r="74" spans="3:125" ht="7.5" customHeight="1" x14ac:dyDescent="0.15">
      <c r="C74" s="207"/>
      <c r="D74" s="208"/>
      <c r="E74" s="208"/>
      <c r="F74" s="208"/>
      <c r="G74" s="209"/>
      <c r="H74" s="15"/>
      <c r="I74" s="15"/>
      <c r="J74" s="215"/>
      <c r="K74" s="216"/>
      <c r="L74" s="216"/>
      <c r="M74" s="216"/>
      <c r="N74" s="216"/>
      <c r="O74" s="216"/>
      <c r="P74" s="216"/>
      <c r="Q74" s="216"/>
      <c r="R74" s="216"/>
      <c r="S74" s="217"/>
      <c r="T74" s="21"/>
      <c r="U74" s="21"/>
      <c r="V74" s="215"/>
      <c r="W74" s="216"/>
      <c r="X74" s="216"/>
      <c r="Y74" s="216"/>
      <c r="Z74" s="216"/>
      <c r="AA74" s="216"/>
      <c r="AB74" s="217"/>
      <c r="AC74" s="21"/>
      <c r="AD74" s="21"/>
      <c r="AE74" s="237"/>
      <c r="AF74" s="238"/>
      <c r="AG74" s="238"/>
      <c r="AH74" s="238"/>
      <c r="AI74" s="238"/>
      <c r="AJ74" s="238"/>
      <c r="AK74" s="238"/>
      <c r="AL74" s="239"/>
      <c r="AN74" s="243"/>
      <c r="AO74" s="244"/>
      <c r="AP74" s="244"/>
      <c r="AQ74" s="244"/>
      <c r="AR74" s="244"/>
      <c r="AS74" s="244"/>
      <c r="AT74" s="244"/>
      <c r="AU74" s="244"/>
      <c r="AV74" s="244"/>
      <c r="AW74" s="245"/>
      <c r="AX74" s="243"/>
      <c r="AY74" s="247"/>
      <c r="AZ74" s="244"/>
      <c r="BA74" s="244"/>
      <c r="BB74" s="244"/>
      <c r="BC74" s="244"/>
      <c r="BD74" s="245"/>
      <c r="BE74" s="265"/>
      <c r="BF74" s="266"/>
      <c r="BG74" s="266"/>
      <c r="BH74" s="266"/>
      <c r="BI74" s="266"/>
      <c r="BJ74" s="266"/>
      <c r="BK74" s="266"/>
      <c r="BL74" s="267"/>
      <c r="BO74" s="190"/>
      <c r="BP74" s="190"/>
      <c r="BQ74" s="190"/>
      <c r="BR74" s="257" t="s">
        <v>4</v>
      </c>
      <c r="BS74" s="257"/>
      <c r="BT74" s="257"/>
      <c r="BU74" s="257"/>
      <c r="BV74" s="257"/>
      <c r="BW74" s="257"/>
      <c r="BX74" s="260" t="s">
        <v>65</v>
      </c>
      <c r="BY74" s="260"/>
      <c r="BZ74" s="261"/>
      <c r="CA74" s="198">
        <v>3938000</v>
      </c>
      <c r="CB74" s="199"/>
      <c r="CC74" s="199"/>
      <c r="CD74" s="199"/>
      <c r="CE74" s="199"/>
      <c r="CF74" s="199"/>
      <c r="CG74" s="199"/>
      <c r="CH74" s="199"/>
      <c r="CI74" s="200"/>
      <c r="CJ74" s="201">
        <f>IF(ISERROR(CA74/$CA$86),"",(CA74/$CA$86))</f>
        <v>0.17854552049328981</v>
      </c>
      <c r="CK74" s="202"/>
      <c r="CL74" s="202"/>
      <c r="CM74" s="202"/>
      <c r="CN74" s="6"/>
      <c r="CO74" s="29"/>
      <c r="CP74" s="183"/>
      <c r="CQ74" s="184"/>
      <c r="CR74" s="271" t="s">
        <v>87</v>
      </c>
      <c r="CS74" s="272"/>
      <c r="CT74" s="272"/>
      <c r="CU74" s="272"/>
      <c r="CV74" s="272"/>
      <c r="CW74" s="272"/>
      <c r="CX74" s="272"/>
      <c r="CY74" s="78"/>
      <c r="CZ74" s="79"/>
      <c r="DA74" s="79"/>
      <c r="DB74" s="79"/>
      <c r="DC74" s="79"/>
      <c r="DD74" s="79"/>
      <c r="DE74" s="80"/>
      <c r="DF74" s="289"/>
      <c r="DG74" s="117"/>
      <c r="DH74" s="117"/>
      <c r="DI74" s="117"/>
      <c r="DJ74" s="117"/>
      <c r="DK74" s="117"/>
      <c r="DL74" s="117"/>
      <c r="DM74" s="117"/>
      <c r="DN74" s="117"/>
      <c r="DO74" s="117"/>
      <c r="DP74" s="117"/>
      <c r="DQ74" s="117"/>
      <c r="DR74" s="117"/>
      <c r="DS74" s="117"/>
      <c r="DT74" s="117"/>
      <c r="DU74" s="295"/>
    </row>
    <row r="75" spans="3:125" ht="7.5" customHeight="1" x14ac:dyDescent="0.15">
      <c r="C75" s="207"/>
      <c r="D75" s="208"/>
      <c r="E75" s="208"/>
      <c r="F75" s="208"/>
      <c r="G75" s="209"/>
      <c r="H75" s="16"/>
      <c r="I75" s="16"/>
      <c r="J75" s="218"/>
      <c r="K75" s="219"/>
      <c r="L75" s="219"/>
      <c r="M75" s="219"/>
      <c r="N75" s="219"/>
      <c r="O75" s="219"/>
      <c r="P75" s="219"/>
      <c r="Q75" s="219"/>
      <c r="R75" s="219"/>
      <c r="S75" s="220"/>
      <c r="T75" s="22"/>
      <c r="U75" s="22"/>
      <c r="V75" s="218"/>
      <c r="W75" s="219"/>
      <c r="X75" s="219"/>
      <c r="Y75" s="219"/>
      <c r="Z75" s="219"/>
      <c r="AA75" s="219"/>
      <c r="AB75" s="220"/>
      <c r="AC75" s="22"/>
      <c r="AD75" s="22"/>
      <c r="AE75" s="237"/>
      <c r="AF75" s="238"/>
      <c r="AG75" s="238"/>
      <c r="AH75" s="238"/>
      <c r="AI75" s="238"/>
      <c r="AJ75" s="238"/>
      <c r="AK75" s="238"/>
      <c r="AL75" s="239"/>
      <c r="AN75" s="243"/>
      <c r="AO75" s="244"/>
      <c r="AP75" s="244"/>
      <c r="AQ75" s="244"/>
      <c r="AR75" s="244"/>
      <c r="AS75" s="244"/>
      <c r="AT75" s="244"/>
      <c r="AU75" s="244"/>
      <c r="AV75" s="244"/>
      <c r="AW75" s="245"/>
      <c r="AX75" s="243"/>
      <c r="AY75" s="247"/>
      <c r="AZ75" s="244"/>
      <c r="BA75" s="244"/>
      <c r="BB75" s="244"/>
      <c r="BC75" s="244"/>
      <c r="BD75" s="245"/>
      <c r="BE75" s="265"/>
      <c r="BF75" s="266"/>
      <c r="BG75" s="266"/>
      <c r="BH75" s="266"/>
      <c r="BI75" s="266"/>
      <c r="BJ75" s="266"/>
      <c r="BK75" s="266"/>
      <c r="BL75" s="267"/>
      <c r="BO75" s="190"/>
      <c r="BP75" s="190"/>
      <c r="BQ75" s="190"/>
      <c r="BR75" s="257"/>
      <c r="BS75" s="257"/>
      <c r="BT75" s="257"/>
      <c r="BU75" s="257"/>
      <c r="BV75" s="257"/>
      <c r="BW75" s="257"/>
      <c r="BX75" s="260"/>
      <c r="BY75" s="260"/>
      <c r="BZ75" s="261"/>
      <c r="CA75" s="198"/>
      <c r="CB75" s="199"/>
      <c r="CC75" s="199"/>
      <c r="CD75" s="199"/>
      <c r="CE75" s="199"/>
      <c r="CF75" s="199"/>
      <c r="CG75" s="199"/>
      <c r="CH75" s="199"/>
      <c r="CI75" s="200"/>
      <c r="CJ75" s="201"/>
      <c r="CK75" s="202"/>
      <c r="CL75" s="202"/>
      <c r="CM75" s="202"/>
      <c r="CN75" s="6"/>
      <c r="CO75" s="29"/>
      <c r="CP75" s="183"/>
      <c r="CQ75" s="184"/>
      <c r="CR75" s="273"/>
      <c r="CS75" s="274"/>
      <c r="CT75" s="274"/>
      <c r="CU75" s="274"/>
      <c r="CV75" s="274"/>
      <c r="CW75" s="274"/>
      <c r="CX75" s="274"/>
      <c r="CY75" s="78"/>
      <c r="CZ75" s="79"/>
      <c r="DA75" s="79"/>
      <c r="DB75" s="79"/>
      <c r="DC75" s="79"/>
      <c r="DD75" s="79"/>
      <c r="DE75" s="80"/>
      <c r="DF75" s="291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290"/>
    </row>
    <row r="76" spans="3:125" ht="7.5" customHeight="1" x14ac:dyDescent="0.15">
      <c r="C76" s="207"/>
      <c r="D76" s="208"/>
      <c r="E76" s="208"/>
      <c r="F76" s="208"/>
      <c r="G76" s="209"/>
      <c r="H76" s="14"/>
      <c r="I76" s="14"/>
      <c r="J76" s="262"/>
      <c r="K76" s="263"/>
      <c r="L76" s="263"/>
      <c r="M76" s="263"/>
      <c r="N76" s="263"/>
      <c r="O76" s="263"/>
      <c r="P76" s="263"/>
      <c r="Q76" s="263"/>
      <c r="R76" s="263"/>
      <c r="S76" s="264"/>
      <c r="T76" s="20"/>
      <c r="U76" s="20"/>
      <c r="V76" s="262"/>
      <c r="W76" s="263"/>
      <c r="X76" s="263"/>
      <c r="Y76" s="263"/>
      <c r="Z76" s="263"/>
      <c r="AA76" s="263"/>
      <c r="AB76" s="264"/>
      <c r="AC76" s="20"/>
      <c r="AD76" s="20"/>
      <c r="AE76" s="237"/>
      <c r="AF76" s="238"/>
      <c r="AG76" s="238"/>
      <c r="AH76" s="238"/>
      <c r="AI76" s="238"/>
      <c r="AJ76" s="238"/>
      <c r="AK76" s="238"/>
      <c r="AL76" s="239"/>
      <c r="AN76" s="243"/>
      <c r="AO76" s="244"/>
      <c r="AP76" s="244"/>
      <c r="AQ76" s="244"/>
      <c r="AR76" s="244"/>
      <c r="AS76" s="244"/>
      <c r="AT76" s="244"/>
      <c r="AU76" s="244"/>
      <c r="AV76" s="244"/>
      <c r="AW76" s="245"/>
      <c r="AX76" s="243"/>
      <c r="AY76" s="247"/>
      <c r="AZ76" s="244"/>
      <c r="BA76" s="244"/>
      <c r="BB76" s="244"/>
      <c r="BC76" s="244"/>
      <c r="BD76" s="245"/>
      <c r="BE76" s="265"/>
      <c r="BF76" s="266"/>
      <c r="BG76" s="266"/>
      <c r="BH76" s="266"/>
      <c r="BI76" s="266"/>
      <c r="BJ76" s="266"/>
      <c r="BK76" s="266"/>
      <c r="BL76" s="267"/>
      <c r="BO76" s="190"/>
      <c r="BP76" s="190"/>
      <c r="BQ76" s="190"/>
      <c r="BR76" s="257"/>
      <c r="BS76" s="257"/>
      <c r="BT76" s="257"/>
      <c r="BU76" s="257"/>
      <c r="BV76" s="257"/>
      <c r="BW76" s="257"/>
      <c r="BX76" s="260"/>
      <c r="BY76" s="260"/>
      <c r="BZ76" s="261"/>
      <c r="CA76" s="198"/>
      <c r="CB76" s="199"/>
      <c r="CC76" s="199"/>
      <c r="CD76" s="199"/>
      <c r="CE76" s="199"/>
      <c r="CF76" s="199"/>
      <c r="CG76" s="199"/>
      <c r="CH76" s="199"/>
      <c r="CI76" s="200"/>
      <c r="CJ76" s="201"/>
      <c r="CK76" s="202"/>
      <c r="CL76" s="202"/>
      <c r="CM76" s="202"/>
      <c r="CN76" s="6"/>
      <c r="CO76" s="29"/>
      <c r="CP76" s="183"/>
      <c r="CQ76" s="184"/>
      <c r="CR76" s="275"/>
      <c r="CS76" s="276"/>
      <c r="CT76" s="276"/>
      <c r="CU76" s="276"/>
      <c r="CV76" s="276"/>
      <c r="CW76" s="276"/>
      <c r="CX76" s="276"/>
      <c r="CY76" s="277"/>
      <c r="CZ76" s="278"/>
      <c r="DA76" s="278"/>
      <c r="DB76" s="278"/>
      <c r="DC76" s="278"/>
      <c r="DD76" s="278"/>
      <c r="DE76" s="279"/>
      <c r="DF76" s="296"/>
      <c r="DG76" s="119"/>
      <c r="DH76" s="119"/>
      <c r="DI76" s="119"/>
      <c r="DJ76" s="119"/>
      <c r="DK76" s="119"/>
      <c r="DL76" s="119"/>
      <c r="DM76" s="119"/>
      <c r="DN76" s="119"/>
      <c r="DO76" s="119"/>
      <c r="DP76" s="119"/>
      <c r="DQ76" s="119"/>
      <c r="DR76" s="119"/>
      <c r="DS76" s="119"/>
      <c r="DT76" s="119"/>
      <c r="DU76" s="297"/>
    </row>
    <row r="77" spans="3:125" ht="7.5" customHeight="1" x14ac:dyDescent="0.15">
      <c r="C77" s="207"/>
      <c r="D77" s="208"/>
      <c r="E77" s="208"/>
      <c r="F77" s="208"/>
      <c r="G77" s="209"/>
      <c r="H77" s="15"/>
      <c r="I77" s="15"/>
      <c r="J77" s="215"/>
      <c r="K77" s="216"/>
      <c r="L77" s="216"/>
      <c r="M77" s="216"/>
      <c r="N77" s="216"/>
      <c r="O77" s="216"/>
      <c r="P77" s="216"/>
      <c r="Q77" s="216"/>
      <c r="R77" s="216"/>
      <c r="S77" s="217"/>
      <c r="T77" s="21"/>
      <c r="U77" s="21"/>
      <c r="V77" s="215"/>
      <c r="W77" s="216"/>
      <c r="X77" s="216"/>
      <c r="Y77" s="216"/>
      <c r="Z77" s="216"/>
      <c r="AA77" s="216"/>
      <c r="AB77" s="217"/>
      <c r="AC77" s="21"/>
      <c r="AD77" s="21"/>
      <c r="AE77" s="237"/>
      <c r="AF77" s="238"/>
      <c r="AG77" s="238"/>
      <c r="AH77" s="238"/>
      <c r="AI77" s="238"/>
      <c r="AJ77" s="238"/>
      <c r="AK77" s="238"/>
      <c r="AL77" s="239"/>
      <c r="AN77" s="243"/>
      <c r="AO77" s="244"/>
      <c r="AP77" s="244"/>
      <c r="AQ77" s="244"/>
      <c r="AR77" s="244"/>
      <c r="AS77" s="244"/>
      <c r="AT77" s="244"/>
      <c r="AU77" s="244"/>
      <c r="AV77" s="244"/>
      <c r="AW77" s="245"/>
      <c r="AX77" s="243"/>
      <c r="AY77" s="247"/>
      <c r="AZ77" s="244"/>
      <c r="BA77" s="244"/>
      <c r="BB77" s="244"/>
      <c r="BC77" s="244"/>
      <c r="BD77" s="245"/>
      <c r="BE77" s="265"/>
      <c r="BF77" s="266"/>
      <c r="BG77" s="266"/>
      <c r="BH77" s="266"/>
      <c r="BI77" s="266"/>
      <c r="BJ77" s="266"/>
      <c r="BK77" s="266"/>
      <c r="BL77" s="267"/>
      <c r="BO77" s="190"/>
      <c r="BP77" s="190"/>
      <c r="BQ77" s="190"/>
      <c r="BR77" s="44" t="s">
        <v>6</v>
      </c>
      <c r="BS77" s="44"/>
      <c r="BT77" s="44"/>
      <c r="BU77" s="44"/>
      <c r="BV77" s="44"/>
      <c r="BW77" s="44"/>
      <c r="BX77" s="44"/>
      <c r="BY77" s="44"/>
      <c r="BZ77" s="194"/>
      <c r="CA77" s="198">
        <v>1672000</v>
      </c>
      <c r="CB77" s="199"/>
      <c r="CC77" s="199"/>
      <c r="CD77" s="199"/>
      <c r="CE77" s="199"/>
      <c r="CF77" s="199"/>
      <c r="CG77" s="199"/>
      <c r="CH77" s="199"/>
      <c r="CI77" s="200"/>
      <c r="CJ77" s="201">
        <f>IF(ISERROR(CA77/$CA$86),"",(CA77/$CA$86))</f>
        <v>7.5807036634022482E-2</v>
      </c>
      <c r="CK77" s="202"/>
      <c r="CL77" s="202"/>
      <c r="CM77" s="202"/>
      <c r="CN77" s="6"/>
      <c r="CO77" s="29"/>
      <c r="CP77" s="183"/>
      <c r="CQ77" s="184"/>
      <c r="CR77" s="181" t="s">
        <v>30</v>
      </c>
      <c r="CS77" s="181"/>
      <c r="CT77" s="181"/>
      <c r="CU77" s="181"/>
      <c r="CV77" s="181"/>
      <c r="CW77" s="181"/>
      <c r="CX77" s="181"/>
      <c r="CY77" s="314"/>
      <c r="CZ77" s="314"/>
      <c r="DA77" s="314"/>
      <c r="DB77" s="314"/>
      <c r="DC77" s="314"/>
      <c r="DD77" s="314"/>
      <c r="DE77" s="314"/>
      <c r="DF77" s="44" t="s">
        <v>31</v>
      </c>
      <c r="DG77" s="44"/>
      <c r="DH77" s="44"/>
      <c r="DI77" s="44"/>
      <c r="DJ77" s="44"/>
      <c r="DK77" s="44"/>
      <c r="DL77" s="260" t="s">
        <v>91</v>
      </c>
      <c r="DM77" s="260"/>
      <c r="DN77" s="260"/>
      <c r="DO77" s="315"/>
      <c r="DP77" s="315"/>
      <c r="DQ77" s="315"/>
      <c r="DR77" s="315"/>
      <c r="DS77" s="315"/>
      <c r="DT77" s="315"/>
      <c r="DU77" s="315"/>
    </row>
    <row r="78" spans="3:125" ht="7.5" customHeight="1" x14ac:dyDescent="0.15">
      <c r="C78" s="298"/>
      <c r="D78" s="299"/>
      <c r="E78" s="299"/>
      <c r="F78" s="299"/>
      <c r="G78" s="300"/>
      <c r="H78" s="16"/>
      <c r="I78" s="16"/>
      <c r="J78" s="301"/>
      <c r="K78" s="302"/>
      <c r="L78" s="302"/>
      <c r="M78" s="302"/>
      <c r="N78" s="302"/>
      <c r="O78" s="302"/>
      <c r="P78" s="302"/>
      <c r="Q78" s="302"/>
      <c r="R78" s="302"/>
      <c r="S78" s="303"/>
      <c r="T78" s="22"/>
      <c r="U78" s="22"/>
      <c r="V78" s="301"/>
      <c r="W78" s="302"/>
      <c r="X78" s="302"/>
      <c r="Y78" s="302"/>
      <c r="Z78" s="302"/>
      <c r="AA78" s="302"/>
      <c r="AB78" s="303"/>
      <c r="AC78" s="22"/>
      <c r="AD78" s="22"/>
      <c r="AE78" s="304"/>
      <c r="AF78" s="305"/>
      <c r="AG78" s="305"/>
      <c r="AH78" s="305"/>
      <c r="AI78" s="305"/>
      <c r="AJ78" s="305"/>
      <c r="AK78" s="305"/>
      <c r="AL78" s="306"/>
      <c r="AN78" s="307"/>
      <c r="AO78" s="308"/>
      <c r="AP78" s="308"/>
      <c r="AQ78" s="308"/>
      <c r="AR78" s="308"/>
      <c r="AS78" s="308"/>
      <c r="AT78" s="308"/>
      <c r="AU78" s="308"/>
      <c r="AV78" s="308"/>
      <c r="AW78" s="309"/>
      <c r="AX78" s="307"/>
      <c r="AY78" s="310"/>
      <c r="AZ78" s="308"/>
      <c r="BA78" s="308"/>
      <c r="BB78" s="308"/>
      <c r="BC78" s="308"/>
      <c r="BD78" s="309"/>
      <c r="BE78" s="311"/>
      <c r="BF78" s="312"/>
      <c r="BG78" s="312"/>
      <c r="BH78" s="312"/>
      <c r="BI78" s="312"/>
      <c r="BJ78" s="312"/>
      <c r="BK78" s="312"/>
      <c r="BL78" s="313"/>
      <c r="BO78" s="190"/>
      <c r="BP78" s="190"/>
      <c r="BQ78" s="190"/>
      <c r="BR78" s="44"/>
      <c r="BS78" s="44"/>
      <c r="BT78" s="44"/>
      <c r="BU78" s="44"/>
      <c r="BV78" s="44"/>
      <c r="BW78" s="44"/>
      <c r="BX78" s="44"/>
      <c r="BY78" s="44"/>
      <c r="BZ78" s="194"/>
      <c r="CA78" s="198"/>
      <c r="CB78" s="199"/>
      <c r="CC78" s="199"/>
      <c r="CD78" s="199"/>
      <c r="CE78" s="199"/>
      <c r="CF78" s="199"/>
      <c r="CG78" s="199"/>
      <c r="CH78" s="199"/>
      <c r="CI78" s="200"/>
      <c r="CJ78" s="201"/>
      <c r="CK78" s="202"/>
      <c r="CL78" s="202"/>
      <c r="CM78" s="202"/>
      <c r="CN78" s="6"/>
      <c r="CO78" s="29"/>
      <c r="CP78" s="183"/>
      <c r="CQ78" s="184"/>
      <c r="CR78" s="184"/>
      <c r="CS78" s="184"/>
      <c r="CT78" s="184"/>
      <c r="CU78" s="184"/>
      <c r="CV78" s="184"/>
      <c r="CW78" s="184"/>
      <c r="CX78" s="184"/>
      <c r="CY78" s="315"/>
      <c r="CZ78" s="315"/>
      <c r="DA78" s="315"/>
      <c r="DB78" s="315"/>
      <c r="DC78" s="315"/>
      <c r="DD78" s="315"/>
      <c r="DE78" s="315"/>
      <c r="DF78" s="44"/>
      <c r="DG78" s="44"/>
      <c r="DH78" s="44"/>
      <c r="DI78" s="44"/>
      <c r="DJ78" s="44"/>
      <c r="DK78" s="44"/>
      <c r="DL78" s="260"/>
      <c r="DM78" s="260"/>
      <c r="DN78" s="260"/>
      <c r="DO78" s="315"/>
      <c r="DP78" s="315"/>
      <c r="DQ78" s="315"/>
      <c r="DR78" s="315"/>
      <c r="DS78" s="315"/>
      <c r="DT78" s="315"/>
      <c r="DU78" s="315"/>
    </row>
    <row r="79" spans="3:125" ht="7.5" customHeight="1" x14ac:dyDescent="0.15">
      <c r="C79" s="171" t="s">
        <v>8</v>
      </c>
      <c r="D79" s="171"/>
      <c r="E79" s="171"/>
      <c r="F79" s="171"/>
      <c r="G79" s="171"/>
      <c r="H79" s="170" t="s">
        <v>15</v>
      </c>
      <c r="I79" s="170"/>
      <c r="J79" s="316">
        <f>SUM(J58:S78)</f>
        <v>2315</v>
      </c>
      <c r="K79" s="317"/>
      <c r="L79" s="317"/>
      <c r="M79" s="317"/>
      <c r="N79" s="317"/>
      <c r="O79" s="317"/>
      <c r="P79" s="317"/>
      <c r="Q79" s="317"/>
      <c r="R79" s="317"/>
      <c r="S79" s="318"/>
      <c r="T79" s="23"/>
      <c r="U79" s="26"/>
      <c r="V79" s="322">
        <f>SUM(V58:AB78)</f>
        <v>106000</v>
      </c>
      <c r="W79" s="323"/>
      <c r="X79" s="323"/>
      <c r="Y79" s="323"/>
      <c r="Z79" s="323"/>
      <c r="AA79" s="323"/>
      <c r="AB79" s="324"/>
      <c r="AC79" s="23"/>
      <c r="AD79" s="26"/>
      <c r="AE79" s="328">
        <f>SUM(AE58:AL78)</f>
        <v>12673000</v>
      </c>
      <c r="AF79" s="329"/>
      <c r="AG79" s="329"/>
      <c r="AH79" s="329"/>
      <c r="AI79" s="329"/>
      <c r="AJ79" s="329"/>
      <c r="AK79" s="329"/>
      <c r="AL79" s="330"/>
      <c r="AN79" s="334">
        <f>SUM(AN58:AW78)</f>
        <v>2675</v>
      </c>
      <c r="AO79" s="334"/>
      <c r="AP79" s="334"/>
      <c r="AQ79" s="334"/>
      <c r="AR79" s="334"/>
      <c r="AS79" s="334"/>
      <c r="AT79" s="334"/>
      <c r="AU79" s="334"/>
      <c r="AV79" s="334"/>
      <c r="AW79" s="334"/>
      <c r="AX79" s="336">
        <f>SUM(AX58:BD78)</f>
        <v>133000</v>
      </c>
      <c r="AY79" s="336"/>
      <c r="AZ79" s="336"/>
      <c r="BA79" s="336"/>
      <c r="BB79" s="336"/>
      <c r="BC79" s="336"/>
      <c r="BD79" s="336"/>
      <c r="BE79" s="338">
        <f>SUM(BE58:BL78)</f>
        <v>17500000</v>
      </c>
      <c r="BF79" s="338"/>
      <c r="BG79" s="338"/>
      <c r="BH79" s="338"/>
      <c r="BI79" s="338"/>
      <c r="BJ79" s="338"/>
      <c r="BK79" s="338"/>
      <c r="BL79" s="338"/>
      <c r="BO79" s="190"/>
      <c r="BP79" s="190"/>
      <c r="BQ79" s="190"/>
      <c r="BR79" s="44"/>
      <c r="BS79" s="44"/>
      <c r="BT79" s="44"/>
      <c r="BU79" s="44"/>
      <c r="BV79" s="44"/>
      <c r="BW79" s="44"/>
      <c r="BX79" s="44"/>
      <c r="BY79" s="44"/>
      <c r="BZ79" s="194"/>
      <c r="CA79" s="198"/>
      <c r="CB79" s="199"/>
      <c r="CC79" s="199"/>
      <c r="CD79" s="199"/>
      <c r="CE79" s="199"/>
      <c r="CF79" s="199"/>
      <c r="CG79" s="199"/>
      <c r="CH79" s="199"/>
      <c r="CI79" s="200"/>
      <c r="CJ79" s="201"/>
      <c r="CK79" s="202"/>
      <c r="CL79" s="202"/>
      <c r="CM79" s="202"/>
      <c r="CN79" s="6"/>
      <c r="CO79" s="29"/>
      <c r="CP79" s="254"/>
      <c r="CQ79" s="255"/>
      <c r="CR79" s="255"/>
      <c r="CS79" s="255"/>
      <c r="CT79" s="255"/>
      <c r="CU79" s="255"/>
      <c r="CV79" s="255"/>
      <c r="CW79" s="255"/>
      <c r="CX79" s="255"/>
      <c r="CY79" s="315"/>
      <c r="CZ79" s="315"/>
      <c r="DA79" s="315"/>
      <c r="DB79" s="315"/>
      <c r="DC79" s="315"/>
      <c r="DD79" s="315"/>
      <c r="DE79" s="315"/>
      <c r="DF79" s="44"/>
      <c r="DG79" s="44"/>
      <c r="DH79" s="44"/>
      <c r="DI79" s="44"/>
      <c r="DJ79" s="44"/>
      <c r="DK79" s="44"/>
      <c r="DL79" s="260"/>
      <c r="DM79" s="260"/>
      <c r="DN79" s="260"/>
      <c r="DO79" s="315"/>
      <c r="DP79" s="315"/>
      <c r="DQ79" s="315"/>
      <c r="DR79" s="315"/>
      <c r="DS79" s="315"/>
      <c r="DT79" s="315"/>
      <c r="DU79" s="315"/>
    </row>
    <row r="80" spans="3:125" ht="7.5" customHeight="1" x14ac:dyDescent="0.15">
      <c r="C80" s="44"/>
      <c r="D80" s="44"/>
      <c r="E80" s="44"/>
      <c r="F80" s="44"/>
      <c r="G80" s="44"/>
      <c r="H80" s="170"/>
      <c r="I80" s="170"/>
      <c r="J80" s="316"/>
      <c r="K80" s="317"/>
      <c r="L80" s="317"/>
      <c r="M80" s="317"/>
      <c r="N80" s="317"/>
      <c r="O80" s="317"/>
      <c r="P80" s="317"/>
      <c r="Q80" s="317"/>
      <c r="R80" s="317"/>
      <c r="S80" s="318"/>
      <c r="T80" s="24"/>
      <c r="U80" s="27"/>
      <c r="V80" s="322"/>
      <c r="W80" s="323"/>
      <c r="X80" s="323"/>
      <c r="Y80" s="323"/>
      <c r="Z80" s="323"/>
      <c r="AA80" s="323"/>
      <c r="AB80" s="324"/>
      <c r="AC80" s="24"/>
      <c r="AD80" s="27"/>
      <c r="AE80" s="328"/>
      <c r="AF80" s="329"/>
      <c r="AG80" s="329"/>
      <c r="AH80" s="329"/>
      <c r="AI80" s="329"/>
      <c r="AJ80" s="329"/>
      <c r="AK80" s="329"/>
      <c r="AL80" s="330"/>
      <c r="AN80" s="335"/>
      <c r="AO80" s="335"/>
      <c r="AP80" s="335"/>
      <c r="AQ80" s="335"/>
      <c r="AR80" s="335"/>
      <c r="AS80" s="335"/>
      <c r="AT80" s="335"/>
      <c r="AU80" s="335"/>
      <c r="AV80" s="335"/>
      <c r="AW80" s="335"/>
      <c r="AX80" s="337"/>
      <c r="AY80" s="337"/>
      <c r="AZ80" s="337"/>
      <c r="BA80" s="337"/>
      <c r="BB80" s="337"/>
      <c r="BC80" s="337"/>
      <c r="BD80" s="337"/>
      <c r="BE80" s="339"/>
      <c r="BF80" s="339"/>
      <c r="BG80" s="339"/>
      <c r="BH80" s="339"/>
      <c r="BI80" s="339"/>
      <c r="BJ80" s="339"/>
      <c r="BK80" s="339"/>
      <c r="BL80" s="339"/>
      <c r="BO80" s="190"/>
      <c r="BP80" s="190"/>
      <c r="BQ80" s="190"/>
      <c r="BR80" s="44" t="s">
        <v>3</v>
      </c>
      <c r="BS80" s="44"/>
      <c r="BT80" s="44"/>
      <c r="BU80" s="44"/>
      <c r="BV80" s="44"/>
      <c r="BW80" s="44"/>
      <c r="BX80" s="44"/>
      <c r="BY80" s="44"/>
      <c r="BZ80" s="194"/>
      <c r="CA80" s="198">
        <v>4939000</v>
      </c>
      <c r="CB80" s="199"/>
      <c r="CC80" s="199"/>
      <c r="CD80" s="199"/>
      <c r="CE80" s="199"/>
      <c r="CF80" s="199"/>
      <c r="CG80" s="199"/>
      <c r="CH80" s="199"/>
      <c r="CI80" s="200"/>
      <c r="CJ80" s="201">
        <f>IF(ISERROR(CA80/$CA$86),"",(CA80/$CA$86))</f>
        <v>0.22392999637286906</v>
      </c>
      <c r="CK80" s="202"/>
      <c r="CL80" s="202"/>
      <c r="CM80" s="202"/>
      <c r="CN80" s="6"/>
      <c r="CO80" s="29"/>
      <c r="CP80" s="44" t="s">
        <v>8</v>
      </c>
      <c r="CQ80" s="44"/>
      <c r="CR80" s="44"/>
      <c r="CS80" s="44"/>
      <c r="CT80" s="44"/>
      <c r="CU80" s="44"/>
      <c r="CV80" s="260" t="s">
        <v>34</v>
      </c>
      <c r="CW80" s="260"/>
      <c r="CX80" s="260"/>
      <c r="CY80" s="315"/>
      <c r="CZ80" s="315"/>
      <c r="DA80" s="315"/>
      <c r="DB80" s="315"/>
      <c r="DC80" s="315"/>
      <c r="DD80" s="315"/>
      <c r="DE80" s="315"/>
      <c r="DF80" s="180" t="s">
        <v>8</v>
      </c>
      <c r="DG80" s="181"/>
      <c r="DH80" s="181"/>
      <c r="DI80" s="181"/>
      <c r="DJ80" s="181"/>
      <c r="DK80" s="181"/>
      <c r="DL80" s="181"/>
      <c r="DM80" s="181"/>
      <c r="DN80" s="182"/>
      <c r="DO80" s="315"/>
      <c r="DP80" s="315"/>
      <c r="DQ80" s="315"/>
      <c r="DR80" s="315"/>
      <c r="DS80" s="315"/>
      <c r="DT80" s="315"/>
      <c r="DU80" s="315"/>
    </row>
    <row r="81" spans="3:125" ht="7.5" customHeight="1" x14ac:dyDescent="0.15">
      <c r="C81" s="44"/>
      <c r="D81" s="44"/>
      <c r="E81" s="44"/>
      <c r="F81" s="44"/>
      <c r="G81" s="44"/>
      <c r="H81" s="170"/>
      <c r="I81" s="170"/>
      <c r="J81" s="319"/>
      <c r="K81" s="320"/>
      <c r="L81" s="320"/>
      <c r="M81" s="320"/>
      <c r="N81" s="320"/>
      <c r="O81" s="320"/>
      <c r="P81" s="320"/>
      <c r="Q81" s="320"/>
      <c r="R81" s="320"/>
      <c r="S81" s="321"/>
      <c r="T81" s="25"/>
      <c r="U81" s="28"/>
      <c r="V81" s="325"/>
      <c r="W81" s="326"/>
      <c r="X81" s="326"/>
      <c r="Y81" s="326"/>
      <c r="Z81" s="326"/>
      <c r="AA81" s="326"/>
      <c r="AB81" s="327"/>
      <c r="AC81" s="25"/>
      <c r="AD81" s="28"/>
      <c r="AE81" s="331"/>
      <c r="AF81" s="332"/>
      <c r="AG81" s="332"/>
      <c r="AH81" s="332"/>
      <c r="AI81" s="332"/>
      <c r="AJ81" s="332"/>
      <c r="AK81" s="332"/>
      <c r="AL81" s="333"/>
      <c r="AN81" s="335"/>
      <c r="AO81" s="335"/>
      <c r="AP81" s="335"/>
      <c r="AQ81" s="335"/>
      <c r="AR81" s="335"/>
      <c r="AS81" s="335"/>
      <c r="AT81" s="335"/>
      <c r="AU81" s="335"/>
      <c r="AV81" s="335"/>
      <c r="AW81" s="335"/>
      <c r="AX81" s="337"/>
      <c r="AY81" s="337"/>
      <c r="AZ81" s="337"/>
      <c r="BA81" s="337"/>
      <c r="BB81" s="337"/>
      <c r="BC81" s="337"/>
      <c r="BD81" s="337"/>
      <c r="BE81" s="339"/>
      <c r="BF81" s="339"/>
      <c r="BG81" s="339"/>
      <c r="BH81" s="339"/>
      <c r="BI81" s="339"/>
      <c r="BJ81" s="339"/>
      <c r="BK81" s="339"/>
      <c r="BL81" s="339"/>
      <c r="BO81" s="190"/>
      <c r="BP81" s="190"/>
      <c r="BQ81" s="190"/>
      <c r="BR81" s="44"/>
      <c r="BS81" s="44"/>
      <c r="BT81" s="44"/>
      <c r="BU81" s="44"/>
      <c r="BV81" s="44"/>
      <c r="BW81" s="44"/>
      <c r="BX81" s="44"/>
      <c r="BY81" s="44"/>
      <c r="BZ81" s="194"/>
      <c r="CA81" s="198"/>
      <c r="CB81" s="199"/>
      <c r="CC81" s="199"/>
      <c r="CD81" s="199"/>
      <c r="CE81" s="199"/>
      <c r="CF81" s="199"/>
      <c r="CG81" s="199"/>
      <c r="CH81" s="199"/>
      <c r="CI81" s="200"/>
      <c r="CJ81" s="201"/>
      <c r="CK81" s="202"/>
      <c r="CL81" s="202"/>
      <c r="CM81" s="202"/>
      <c r="CN81" s="6"/>
      <c r="CO81" s="29"/>
      <c r="CP81" s="44"/>
      <c r="CQ81" s="44"/>
      <c r="CR81" s="44"/>
      <c r="CS81" s="44"/>
      <c r="CT81" s="44"/>
      <c r="CU81" s="44"/>
      <c r="CV81" s="260"/>
      <c r="CW81" s="260"/>
      <c r="CX81" s="260"/>
      <c r="CY81" s="315"/>
      <c r="CZ81" s="315"/>
      <c r="DA81" s="315"/>
      <c r="DB81" s="315"/>
      <c r="DC81" s="315"/>
      <c r="DD81" s="315"/>
      <c r="DE81" s="315"/>
      <c r="DF81" s="183"/>
      <c r="DG81" s="184"/>
      <c r="DH81" s="184"/>
      <c r="DI81" s="184"/>
      <c r="DJ81" s="184"/>
      <c r="DK81" s="184"/>
      <c r="DL81" s="184"/>
      <c r="DM81" s="184"/>
      <c r="DN81" s="185"/>
      <c r="DO81" s="315"/>
      <c r="DP81" s="315"/>
      <c r="DQ81" s="315"/>
      <c r="DR81" s="315"/>
      <c r="DS81" s="315"/>
      <c r="DT81" s="315"/>
      <c r="DU81" s="315"/>
    </row>
    <row r="82" spans="3:125" ht="7.5" customHeight="1" x14ac:dyDescent="0.15">
      <c r="C82" s="340" t="s">
        <v>89</v>
      </c>
      <c r="D82" s="65"/>
      <c r="E82" s="65"/>
      <c r="F82" s="65"/>
      <c r="G82" s="65"/>
      <c r="H82" s="65"/>
      <c r="I82" s="66"/>
      <c r="J82" s="341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295"/>
      <c r="AN82" s="344"/>
      <c r="AO82" s="344"/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  <c r="BJ82" s="344"/>
      <c r="BK82" s="344"/>
      <c r="BL82" s="344"/>
      <c r="BO82" s="190"/>
      <c r="BP82" s="190"/>
      <c r="BQ82" s="190"/>
      <c r="BR82" s="44"/>
      <c r="BS82" s="44"/>
      <c r="BT82" s="44"/>
      <c r="BU82" s="44"/>
      <c r="BV82" s="44"/>
      <c r="BW82" s="44"/>
      <c r="BX82" s="44"/>
      <c r="BY82" s="44"/>
      <c r="BZ82" s="194"/>
      <c r="CA82" s="198"/>
      <c r="CB82" s="199"/>
      <c r="CC82" s="199"/>
      <c r="CD82" s="199"/>
      <c r="CE82" s="199"/>
      <c r="CF82" s="199"/>
      <c r="CG82" s="199"/>
      <c r="CH82" s="199"/>
      <c r="CI82" s="200"/>
      <c r="CJ82" s="201"/>
      <c r="CK82" s="202"/>
      <c r="CL82" s="202"/>
      <c r="CM82" s="202"/>
      <c r="CN82" s="6"/>
      <c r="CO82" s="29"/>
      <c r="CP82" s="44"/>
      <c r="CQ82" s="44"/>
      <c r="CR82" s="44"/>
      <c r="CS82" s="44"/>
      <c r="CT82" s="44"/>
      <c r="CU82" s="44"/>
      <c r="CV82" s="260"/>
      <c r="CW82" s="260"/>
      <c r="CX82" s="260"/>
      <c r="CY82" s="315"/>
      <c r="CZ82" s="315"/>
      <c r="DA82" s="315"/>
      <c r="DB82" s="315"/>
      <c r="DC82" s="315"/>
      <c r="DD82" s="315"/>
      <c r="DE82" s="315"/>
      <c r="DF82" s="254"/>
      <c r="DG82" s="255"/>
      <c r="DH82" s="255"/>
      <c r="DI82" s="255"/>
      <c r="DJ82" s="255"/>
      <c r="DK82" s="255"/>
      <c r="DL82" s="255"/>
      <c r="DM82" s="255"/>
      <c r="DN82" s="285"/>
      <c r="DO82" s="315"/>
      <c r="DP82" s="315"/>
      <c r="DQ82" s="315"/>
      <c r="DR82" s="315"/>
      <c r="DS82" s="315"/>
      <c r="DT82" s="315"/>
      <c r="DU82" s="315"/>
    </row>
    <row r="83" spans="3:125" ht="7.5" customHeight="1" x14ac:dyDescent="0.15">
      <c r="C83" s="67"/>
      <c r="D83" s="68"/>
      <c r="E83" s="68"/>
      <c r="F83" s="68"/>
      <c r="G83" s="68"/>
      <c r="H83" s="68"/>
      <c r="I83" s="69"/>
      <c r="J83" s="342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290"/>
      <c r="AN83" s="344"/>
      <c r="AO83" s="344"/>
      <c r="AP83" s="344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  <c r="BJ83" s="344"/>
      <c r="BK83" s="344"/>
      <c r="BL83" s="344"/>
      <c r="BO83" s="190"/>
      <c r="BP83" s="190"/>
      <c r="BQ83" s="190"/>
      <c r="BR83" s="44" t="s">
        <v>51</v>
      </c>
      <c r="BS83" s="44"/>
      <c r="BT83" s="44"/>
      <c r="BU83" s="44"/>
      <c r="BV83" s="44"/>
      <c r="BW83" s="44"/>
      <c r="BX83" s="44"/>
      <c r="BY83" s="44"/>
      <c r="BZ83" s="194"/>
      <c r="CA83" s="198">
        <v>6321000</v>
      </c>
      <c r="CB83" s="199"/>
      <c r="CC83" s="199"/>
      <c r="CD83" s="199"/>
      <c r="CE83" s="199"/>
      <c r="CF83" s="199"/>
      <c r="CG83" s="199"/>
      <c r="CH83" s="199"/>
      <c r="CI83" s="200"/>
      <c r="CJ83" s="201">
        <f>IF(ISERROR(CA83/$CA$86),"",(CA83/$CA$86))</f>
        <v>0.28658868335146898</v>
      </c>
      <c r="CK83" s="202"/>
      <c r="CL83" s="202"/>
      <c r="CM83" s="202"/>
      <c r="CN83" s="6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</row>
    <row r="84" spans="3:125" ht="7.5" customHeight="1" x14ac:dyDescent="0.15">
      <c r="C84" s="67"/>
      <c r="D84" s="68"/>
      <c r="E84" s="68"/>
      <c r="F84" s="68"/>
      <c r="G84" s="68"/>
      <c r="H84" s="68"/>
      <c r="I84" s="69"/>
      <c r="J84" s="343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8"/>
      <c r="AF84" s="118"/>
      <c r="AG84" s="118"/>
      <c r="AH84" s="118"/>
      <c r="AI84" s="118"/>
      <c r="AJ84" s="118"/>
      <c r="AK84" s="118"/>
      <c r="AL84" s="290"/>
      <c r="AN84" s="344"/>
      <c r="AO84" s="344"/>
      <c r="AP84" s="344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5"/>
      <c r="BF84" s="345"/>
      <c r="BG84" s="345"/>
      <c r="BH84" s="345"/>
      <c r="BI84" s="345"/>
      <c r="BJ84" s="345"/>
      <c r="BK84" s="345"/>
      <c r="BL84" s="345"/>
      <c r="BO84" s="190"/>
      <c r="BP84" s="190"/>
      <c r="BQ84" s="190"/>
      <c r="BR84" s="44"/>
      <c r="BS84" s="44"/>
      <c r="BT84" s="44"/>
      <c r="BU84" s="44"/>
      <c r="BV84" s="44"/>
      <c r="BW84" s="44"/>
      <c r="BX84" s="44"/>
      <c r="BY84" s="44"/>
      <c r="BZ84" s="194"/>
      <c r="CA84" s="198"/>
      <c r="CB84" s="199"/>
      <c r="CC84" s="199"/>
      <c r="CD84" s="199"/>
      <c r="CE84" s="199"/>
      <c r="CF84" s="199"/>
      <c r="CG84" s="199"/>
      <c r="CH84" s="199"/>
      <c r="CI84" s="200"/>
      <c r="CJ84" s="201"/>
      <c r="CK84" s="202"/>
      <c r="CL84" s="202"/>
      <c r="CM84" s="202"/>
      <c r="CN84" s="6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</row>
    <row r="85" spans="3:125" ht="7.5" customHeight="1" x14ac:dyDescent="0.15">
      <c r="C85" s="75" t="s">
        <v>85</v>
      </c>
      <c r="D85" s="76"/>
      <c r="E85" s="76"/>
      <c r="F85" s="76"/>
      <c r="G85" s="76"/>
      <c r="H85" s="76"/>
      <c r="I85" s="77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25">
        <v>1770000</v>
      </c>
      <c r="AF85" s="426"/>
      <c r="AG85" s="426"/>
      <c r="AH85" s="426"/>
      <c r="AI85" s="426"/>
      <c r="AJ85" s="426"/>
      <c r="AK85" s="426"/>
      <c r="AL85" s="427"/>
      <c r="AM85" s="40"/>
      <c r="AN85" s="434"/>
      <c r="AO85" s="434"/>
      <c r="AP85" s="434"/>
      <c r="AQ85" s="434"/>
      <c r="AR85" s="434"/>
      <c r="AS85" s="434"/>
      <c r="AT85" s="434"/>
      <c r="AU85" s="434"/>
      <c r="AV85" s="434"/>
      <c r="AW85" s="434"/>
      <c r="AX85" s="434"/>
      <c r="AY85" s="434"/>
      <c r="AZ85" s="434"/>
      <c r="BA85" s="434"/>
      <c r="BB85" s="434"/>
      <c r="BC85" s="434"/>
      <c r="BD85" s="435"/>
      <c r="BE85" s="436">
        <v>2000000</v>
      </c>
      <c r="BF85" s="437"/>
      <c r="BG85" s="437"/>
      <c r="BH85" s="437"/>
      <c r="BI85" s="437"/>
      <c r="BJ85" s="437"/>
      <c r="BK85" s="437"/>
      <c r="BL85" s="438"/>
      <c r="BO85" s="190"/>
      <c r="BP85" s="190"/>
      <c r="BQ85" s="190"/>
      <c r="BR85" s="44"/>
      <c r="BS85" s="44"/>
      <c r="BT85" s="44"/>
      <c r="BU85" s="44"/>
      <c r="BV85" s="44"/>
      <c r="BW85" s="44"/>
      <c r="BX85" s="44"/>
      <c r="BY85" s="44"/>
      <c r="BZ85" s="194"/>
      <c r="CA85" s="268"/>
      <c r="CB85" s="269"/>
      <c r="CC85" s="269"/>
      <c r="CD85" s="269"/>
      <c r="CE85" s="269"/>
      <c r="CF85" s="269"/>
      <c r="CG85" s="269"/>
      <c r="CH85" s="269"/>
      <c r="CI85" s="270"/>
      <c r="CJ85" s="201"/>
      <c r="CK85" s="202"/>
      <c r="CL85" s="202"/>
      <c r="CM85" s="202"/>
      <c r="CN85" s="6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</row>
    <row r="86" spans="3:125" ht="7.5" customHeight="1" x14ac:dyDescent="0.15">
      <c r="C86" s="78"/>
      <c r="D86" s="79"/>
      <c r="E86" s="79"/>
      <c r="F86" s="79"/>
      <c r="G86" s="79"/>
      <c r="H86" s="79"/>
      <c r="I86" s="80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428"/>
      <c r="AF86" s="429"/>
      <c r="AG86" s="429"/>
      <c r="AH86" s="429"/>
      <c r="AI86" s="429"/>
      <c r="AJ86" s="429"/>
      <c r="AK86" s="429"/>
      <c r="AL86" s="430"/>
      <c r="AM86" s="40"/>
      <c r="AN86" s="434"/>
      <c r="AO86" s="434"/>
      <c r="AP86" s="434"/>
      <c r="AQ86" s="434"/>
      <c r="AR86" s="434"/>
      <c r="AS86" s="434"/>
      <c r="AT86" s="434"/>
      <c r="AU86" s="434"/>
      <c r="AV86" s="434"/>
      <c r="AW86" s="434"/>
      <c r="AX86" s="434"/>
      <c r="AY86" s="434"/>
      <c r="AZ86" s="434"/>
      <c r="BA86" s="434"/>
      <c r="BB86" s="434"/>
      <c r="BC86" s="434"/>
      <c r="BD86" s="435"/>
      <c r="BE86" s="439"/>
      <c r="BF86" s="440"/>
      <c r="BG86" s="440"/>
      <c r="BH86" s="440"/>
      <c r="BI86" s="440"/>
      <c r="BJ86" s="440"/>
      <c r="BK86" s="440"/>
      <c r="BL86" s="441"/>
      <c r="BO86" s="190"/>
      <c r="BP86" s="190"/>
      <c r="BQ86" s="190"/>
      <c r="BR86" s="44" t="s">
        <v>8</v>
      </c>
      <c r="BS86" s="44"/>
      <c r="BT86" s="44"/>
      <c r="BU86" s="44"/>
      <c r="BV86" s="44"/>
      <c r="BW86" s="44"/>
      <c r="BX86" s="260" t="s">
        <v>81</v>
      </c>
      <c r="BY86" s="260"/>
      <c r="BZ86" s="260"/>
      <c r="CA86" s="280">
        <f>SUM(CA68:CI85)</f>
        <v>22056000</v>
      </c>
      <c r="CB86" s="280"/>
      <c r="CC86" s="280"/>
      <c r="CD86" s="280"/>
      <c r="CE86" s="280"/>
      <c r="CF86" s="280"/>
      <c r="CG86" s="280"/>
      <c r="CH86" s="280"/>
      <c r="CI86" s="280"/>
      <c r="CJ86" s="201">
        <f>IF(ISERROR(CA86/$CA$86),"",(CA86/$CA$86))</f>
        <v>1</v>
      </c>
      <c r="CK86" s="202"/>
      <c r="CL86" s="202"/>
      <c r="CM86" s="202"/>
      <c r="CN86" s="6"/>
      <c r="CO86" s="29"/>
      <c r="CP86" s="44" t="s">
        <v>32</v>
      </c>
      <c r="CQ86" s="44"/>
      <c r="CR86" s="44"/>
      <c r="CS86" s="44"/>
      <c r="CT86" s="44"/>
      <c r="CU86" s="44"/>
      <c r="CV86" s="44"/>
      <c r="CW86" s="44"/>
      <c r="CX86" s="44"/>
      <c r="CY86" s="44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</row>
    <row r="87" spans="3:125" ht="7.5" customHeight="1" x14ac:dyDescent="0.15">
      <c r="C87" s="78"/>
      <c r="D87" s="79"/>
      <c r="E87" s="79"/>
      <c r="F87" s="79"/>
      <c r="G87" s="79"/>
      <c r="H87" s="79"/>
      <c r="I87" s="80"/>
      <c r="J87" s="403"/>
      <c r="K87" s="403"/>
      <c r="L87" s="403"/>
      <c r="M87" s="403"/>
      <c r="N87" s="403"/>
      <c r="O87" s="403"/>
      <c r="P87" s="403"/>
      <c r="Q87" s="403"/>
      <c r="R87" s="403"/>
      <c r="S87" s="403"/>
      <c r="T87" s="403"/>
      <c r="U87" s="403"/>
      <c r="V87" s="403"/>
      <c r="W87" s="403"/>
      <c r="X87" s="403"/>
      <c r="Y87" s="403"/>
      <c r="Z87" s="403"/>
      <c r="AA87" s="403"/>
      <c r="AB87" s="403"/>
      <c r="AC87" s="403"/>
      <c r="AD87" s="403"/>
      <c r="AE87" s="431"/>
      <c r="AF87" s="432"/>
      <c r="AG87" s="432"/>
      <c r="AH87" s="432"/>
      <c r="AI87" s="432"/>
      <c r="AJ87" s="432"/>
      <c r="AK87" s="432"/>
      <c r="AL87" s="433"/>
      <c r="AM87" s="40"/>
      <c r="AN87" s="434"/>
      <c r="AO87" s="434"/>
      <c r="AP87" s="434"/>
      <c r="AQ87" s="434"/>
      <c r="AR87" s="434"/>
      <c r="AS87" s="434"/>
      <c r="AT87" s="434"/>
      <c r="AU87" s="434"/>
      <c r="AV87" s="434"/>
      <c r="AW87" s="434"/>
      <c r="AX87" s="434"/>
      <c r="AY87" s="434"/>
      <c r="AZ87" s="434"/>
      <c r="BA87" s="434"/>
      <c r="BB87" s="434"/>
      <c r="BC87" s="434"/>
      <c r="BD87" s="435"/>
      <c r="BE87" s="439"/>
      <c r="BF87" s="440"/>
      <c r="BG87" s="440"/>
      <c r="BH87" s="440"/>
      <c r="BI87" s="440"/>
      <c r="BJ87" s="440"/>
      <c r="BK87" s="440"/>
      <c r="BL87" s="441"/>
      <c r="BO87" s="190"/>
      <c r="BP87" s="190"/>
      <c r="BQ87" s="190"/>
      <c r="BR87" s="44"/>
      <c r="BS87" s="44"/>
      <c r="BT87" s="44"/>
      <c r="BU87" s="44"/>
      <c r="BV87" s="44"/>
      <c r="BW87" s="44"/>
      <c r="BX87" s="260"/>
      <c r="BY87" s="260"/>
      <c r="BZ87" s="260"/>
      <c r="CA87" s="281"/>
      <c r="CB87" s="281"/>
      <c r="CC87" s="281"/>
      <c r="CD87" s="281"/>
      <c r="CE87" s="281"/>
      <c r="CF87" s="281"/>
      <c r="CG87" s="281"/>
      <c r="CH87" s="281"/>
      <c r="CI87" s="281"/>
      <c r="CJ87" s="201"/>
      <c r="CK87" s="202"/>
      <c r="CL87" s="202"/>
      <c r="CM87" s="202"/>
      <c r="CN87" s="6"/>
      <c r="CO87" s="29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</row>
    <row r="88" spans="3:125" ht="7.5" customHeight="1" x14ac:dyDescent="0.15">
      <c r="C88" s="88"/>
      <c r="D88" s="89"/>
      <c r="E88" s="89"/>
      <c r="F88" s="89"/>
      <c r="G88" s="89"/>
      <c r="H88" s="89"/>
      <c r="I88" s="90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442"/>
      <c r="AF88" s="443"/>
      <c r="AG88" s="443"/>
      <c r="AH88" s="443"/>
      <c r="AI88" s="443"/>
      <c r="AJ88" s="443"/>
      <c r="AK88" s="443"/>
      <c r="AL88" s="444"/>
      <c r="AM88" s="41"/>
      <c r="AN88" s="451"/>
      <c r="AO88" s="451"/>
      <c r="AP88" s="451"/>
      <c r="AQ88" s="451"/>
      <c r="AR88" s="451"/>
      <c r="AS88" s="451"/>
      <c r="AT88" s="451"/>
      <c r="AU88" s="451"/>
      <c r="AV88" s="451"/>
      <c r="AW88" s="451"/>
      <c r="AX88" s="451"/>
      <c r="AY88" s="451"/>
      <c r="AZ88" s="451"/>
      <c r="BA88" s="451"/>
      <c r="BB88" s="451"/>
      <c r="BC88" s="451"/>
      <c r="BD88" s="452"/>
      <c r="BE88" s="453"/>
      <c r="BF88" s="454"/>
      <c r="BG88" s="454"/>
      <c r="BH88" s="454"/>
      <c r="BI88" s="454"/>
      <c r="BJ88" s="454"/>
      <c r="BK88" s="454"/>
      <c r="BL88" s="455"/>
      <c r="BO88" s="190"/>
      <c r="BP88" s="190"/>
      <c r="BQ88" s="190"/>
      <c r="BR88" s="44"/>
      <c r="BS88" s="44"/>
      <c r="BT88" s="44"/>
      <c r="BU88" s="44"/>
      <c r="BV88" s="44"/>
      <c r="BW88" s="44"/>
      <c r="BX88" s="260"/>
      <c r="BY88" s="260"/>
      <c r="BZ88" s="260"/>
      <c r="CA88" s="281"/>
      <c r="CB88" s="281"/>
      <c r="CC88" s="281"/>
      <c r="CD88" s="281"/>
      <c r="CE88" s="281"/>
      <c r="CF88" s="281"/>
      <c r="CG88" s="281"/>
      <c r="CH88" s="281"/>
      <c r="CI88" s="281"/>
      <c r="CJ88" s="201"/>
      <c r="CK88" s="202"/>
      <c r="CL88" s="202"/>
      <c r="CM88" s="202"/>
      <c r="CN88" s="6"/>
      <c r="CO88" s="29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</row>
    <row r="89" spans="3:125" ht="7.5" customHeight="1" x14ac:dyDescent="0.15">
      <c r="C89" s="88"/>
      <c r="D89" s="89"/>
      <c r="E89" s="89"/>
      <c r="F89" s="89"/>
      <c r="G89" s="89"/>
      <c r="H89" s="89"/>
      <c r="I89" s="90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445"/>
      <c r="AF89" s="446"/>
      <c r="AG89" s="446"/>
      <c r="AH89" s="446"/>
      <c r="AI89" s="446"/>
      <c r="AJ89" s="446"/>
      <c r="AK89" s="446"/>
      <c r="AL89" s="447"/>
      <c r="AM89" s="41"/>
      <c r="AN89" s="451"/>
      <c r="AO89" s="451"/>
      <c r="AP89" s="451"/>
      <c r="AQ89" s="451"/>
      <c r="AR89" s="451"/>
      <c r="AS89" s="451"/>
      <c r="AT89" s="451"/>
      <c r="AU89" s="451"/>
      <c r="AV89" s="451"/>
      <c r="AW89" s="451"/>
      <c r="AX89" s="451"/>
      <c r="AY89" s="451"/>
      <c r="AZ89" s="451"/>
      <c r="BA89" s="451"/>
      <c r="BB89" s="451"/>
      <c r="BC89" s="451"/>
      <c r="BD89" s="452"/>
      <c r="BE89" s="453"/>
      <c r="BF89" s="454"/>
      <c r="BG89" s="454"/>
      <c r="BH89" s="454"/>
      <c r="BI89" s="454"/>
      <c r="BJ89" s="454"/>
      <c r="BK89" s="454"/>
      <c r="BL89" s="455"/>
      <c r="BO89" s="44" t="s">
        <v>0</v>
      </c>
      <c r="BP89" s="44"/>
      <c r="BQ89" s="44"/>
      <c r="BR89" s="44"/>
      <c r="BS89" s="44"/>
      <c r="BT89" s="44"/>
      <c r="BU89" s="44"/>
      <c r="BV89" s="44"/>
      <c r="BW89" s="44"/>
      <c r="BX89" s="260" t="s">
        <v>41</v>
      </c>
      <c r="BY89" s="260"/>
      <c r="BZ89" s="260"/>
      <c r="CA89" s="347" t="s">
        <v>18</v>
      </c>
      <c r="CB89" s="348"/>
      <c r="CC89" s="353">
        <f>CA65-CA86</f>
        <v>4687000</v>
      </c>
      <c r="CD89" s="263"/>
      <c r="CE89" s="263"/>
      <c r="CF89" s="263"/>
      <c r="CG89" s="263"/>
      <c r="CH89" s="263"/>
      <c r="CI89" s="354"/>
      <c r="CJ89" s="30"/>
      <c r="CK89" s="30"/>
      <c r="CL89" s="30"/>
      <c r="CM89" s="30"/>
      <c r="CN89" s="30"/>
      <c r="CO89" s="29"/>
      <c r="CP89" s="357" t="s">
        <v>83</v>
      </c>
      <c r="CQ89" s="358"/>
      <c r="CR89" s="459">
        <v>7000000</v>
      </c>
      <c r="CS89" s="426"/>
      <c r="CT89" s="426"/>
      <c r="CU89" s="426"/>
      <c r="CV89" s="426"/>
      <c r="CW89" s="426"/>
      <c r="CX89" s="426"/>
      <c r="CY89" s="427"/>
      <c r="CZ89" s="462">
        <f>(CR89-CC89)/CC89*100</f>
        <v>49.349263921484962</v>
      </c>
      <c r="DA89" s="130"/>
      <c r="DB89" s="130"/>
      <c r="DC89" s="130"/>
      <c r="DD89" s="130"/>
      <c r="DE89" s="370"/>
      <c r="DF89" s="373" t="s">
        <v>48</v>
      </c>
      <c r="DG89" s="354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</row>
    <row r="90" spans="3:125" ht="7.5" customHeight="1" x14ac:dyDescent="0.15">
      <c r="C90" s="141"/>
      <c r="D90" s="142"/>
      <c r="E90" s="142"/>
      <c r="F90" s="142"/>
      <c r="G90" s="142"/>
      <c r="H90" s="142"/>
      <c r="I90" s="143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448"/>
      <c r="AF90" s="449"/>
      <c r="AG90" s="449"/>
      <c r="AH90" s="449"/>
      <c r="AI90" s="449"/>
      <c r="AJ90" s="449"/>
      <c r="AK90" s="449"/>
      <c r="AL90" s="450"/>
      <c r="AM90" s="41"/>
      <c r="AN90" s="451"/>
      <c r="AO90" s="451"/>
      <c r="AP90" s="451"/>
      <c r="AQ90" s="451"/>
      <c r="AR90" s="451"/>
      <c r="AS90" s="451"/>
      <c r="AT90" s="451"/>
      <c r="AU90" s="451"/>
      <c r="AV90" s="451"/>
      <c r="AW90" s="451"/>
      <c r="AX90" s="451"/>
      <c r="AY90" s="451"/>
      <c r="AZ90" s="451"/>
      <c r="BA90" s="451"/>
      <c r="BB90" s="451"/>
      <c r="BC90" s="451"/>
      <c r="BD90" s="452"/>
      <c r="BE90" s="456"/>
      <c r="BF90" s="457"/>
      <c r="BG90" s="457"/>
      <c r="BH90" s="457"/>
      <c r="BI90" s="457"/>
      <c r="BJ90" s="457"/>
      <c r="BK90" s="457"/>
      <c r="BL90" s="458"/>
      <c r="BO90" s="44"/>
      <c r="BP90" s="44"/>
      <c r="BQ90" s="44"/>
      <c r="BR90" s="44"/>
      <c r="BS90" s="44"/>
      <c r="BT90" s="44"/>
      <c r="BU90" s="44"/>
      <c r="BV90" s="44"/>
      <c r="BW90" s="44"/>
      <c r="BX90" s="260"/>
      <c r="BY90" s="260"/>
      <c r="BZ90" s="260"/>
      <c r="CA90" s="349"/>
      <c r="CB90" s="350"/>
      <c r="CC90" s="216"/>
      <c r="CD90" s="216"/>
      <c r="CE90" s="216"/>
      <c r="CF90" s="216"/>
      <c r="CG90" s="216"/>
      <c r="CH90" s="216"/>
      <c r="CI90" s="355"/>
      <c r="CN90" s="29"/>
      <c r="CO90" s="29"/>
      <c r="CP90" s="359"/>
      <c r="CQ90" s="360"/>
      <c r="CR90" s="429"/>
      <c r="CS90" s="429"/>
      <c r="CT90" s="429"/>
      <c r="CU90" s="429"/>
      <c r="CV90" s="429"/>
      <c r="CW90" s="429"/>
      <c r="CX90" s="429"/>
      <c r="CY90" s="430"/>
      <c r="CZ90" s="111"/>
      <c r="DA90" s="112"/>
      <c r="DB90" s="112"/>
      <c r="DC90" s="112"/>
      <c r="DD90" s="112"/>
      <c r="DE90" s="371"/>
      <c r="DF90" s="374"/>
      <c r="DG90" s="355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</row>
    <row r="91" spans="3:125" ht="7.5" customHeight="1" x14ac:dyDescent="0.15">
      <c r="C91" s="183" t="s">
        <v>8</v>
      </c>
      <c r="D91" s="184"/>
      <c r="E91" s="184"/>
      <c r="F91" s="184"/>
      <c r="G91" s="184"/>
      <c r="H91" s="184"/>
      <c r="I91" s="185"/>
      <c r="J91" s="341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295"/>
      <c r="AC91" s="376" t="s">
        <v>26</v>
      </c>
      <c r="AD91" s="377"/>
      <c r="AE91" s="463">
        <v>14443000</v>
      </c>
      <c r="AF91" s="464"/>
      <c r="AG91" s="464"/>
      <c r="AH91" s="464"/>
      <c r="AI91" s="464"/>
      <c r="AJ91" s="464"/>
      <c r="AK91" s="464"/>
      <c r="AL91" s="465"/>
      <c r="AM91" s="41"/>
      <c r="AN91" s="451"/>
      <c r="AO91" s="451"/>
      <c r="AP91" s="451"/>
      <c r="AQ91" s="451"/>
      <c r="AR91" s="451"/>
      <c r="AS91" s="451"/>
      <c r="AT91" s="451"/>
      <c r="AU91" s="451"/>
      <c r="AV91" s="451"/>
      <c r="AW91" s="451"/>
      <c r="AX91" s="451"/>
      <c r="AY91" s="451"/>
      <c r="AZ91" s="451"/>
      <c r="BA91" s="451"/>
      <c r="BB91" s="451"/>
      <c r="BC91" s="451"/>
      <c r="BD91" s="451"/>
      <c r="BE91" s="469">
        <v>19500000</v>
      </c>
      <c r="BF91" s="469"/>
      <c r="BG91" s="469"/>
      <c r="BH91" s="469"/>
      <c r="BI91" s="469"/>
      <c r="BJ91" s="469"/>
      <c r="BK91" s="469"/>
      <c r="BL91" s="469"/>
      <c r="BO91" s="44"/>
      <c r="BP91" s="44"/>
      <c r="BQ91" s="44"/>
      <c r="BR91" s="44"/>
      <c r="BS91" s="44"/>
      <c r="BT91" s="44"/>
      <c r="BU91" s="44"/>
      <c r="BV91" s="44"/>
      <c r="BW91" s="44"/>
      <c r="BX91" s="260"/>
      <c r="BY91" s="260"/>
      <c r="BZ91" s="260"/>
      <c r="CA91" s="351"/>
      <c r="CB91" s="352"/>
      <c r="CC91" s="219"/>
      <c r="CD91" s="219"/>
      <c r="CE91" s="219"/>
      <c r="CF91" s="219"/>
      <c r="CG91" s="219"/>
      <c r="CH91" s="219"/>
      <c r="CI91" s="356"/>
      <c r="CN91" s="29"/>
      <c r="CO91" s="29"/>
      <c r="CP91" s="361"/>
      <c r="CQ91" s="362"/>
      <c r="CR91" s="460"/>
      <c r="CS91" s="460"/>
      <c r="CT91" s="460"/>
      <c r="CU91" s="460"/>
      <c r="CV91" s="460"/>
      <c r="CW91" s="460"/>
      <c r="CX91" s="460"/>
      <c r="CY91" s="461"/>
      <c r="CZ91" s="114"/>
      <c r="DA91" s="115"/>
      <c r="DB91" s="115"/>
      <c r="DC91" s="115"/>
      <c r="DD91" s="115"/>
      <c r="DE91" s="372"/>
      <c r="DF91" s="375"/>
      <c r="DG91" s="356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</row>
    <row r="92" spans="3:125" ht="7.5" customHeight="1" x14ac:dyDescent="0.15">
      <c r="C92" s="183"/>
      <c r="D92" s="184"/>
      <c r="E92" s="184"/>
      <c r="F92" s="184"/>
      <c r="G92" s="184"/>
      <c r="H92" s="184"/>
      <c r="I92" s="185"/>
      <c r="J92" s="342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290"/>
      <c r="AC92" s="378"/>
      <c r="AD92" s="379"/>
      <c r="AE92" s="463"/>
      <c r="AF92" s="464"/>
      <c r="AG92" s="464"/>
      <c r="AH92" s="464"/>
      <c r="AI92" s="464"/>
      <c r="AJ92" s="464"/>
      <c r="AK92" s="464"/>
      <c r="AL92" s="465"/>
      <c r="AM92" s="41"/>
      <c r="AN92" s="451"/>
      <c r="AO92" s="451"/>
      <c r="AP92" s="451"/>
      <c r="AQ92" s="451"/>
      <c r="AR92" s="451"/>
      <c r="AS92" s="451"/>
      <c r="AT92" s="451"/>
      <c r="AU92" s="451"/>
      <c r="AV92" s="451"/>
      <c r="AW92" s="451"/>
      <c r="AX92" s="451"/>
      <c r="AY92" s="451"/>
      <c r="AZ92" s="451"/>
      <c r="BA92" s="451"/>
      <c r="BB92" s="451"/>
      <c r="BC92" s="451"/>
      <c r="BD92" s="451"/>
      <c r="BE92" s="470"/>
      <c r="BF92" s="470"/>
      <c r="BG92" s="470"/>
      <c r="BH92" s="470"/>
      <c r="BI92" s="470"/>
      <c r="BJ92" s="470"/>
      <c r="BK92" s="470"/>
      <c r="BL92" s="470"/>
      <c r="BO92" s="390"/>
      <c r="BP92" s="390"/>
      <c r="BQ92" s="390"/>
      <c r="BR92" s="390"/>
      <c r="BS92" s="390"/>
      <c r="BT92" s="390"/>
      <c r="BU92" s="390"/>
      <c r="BV92" s="390"/>
      <c r="BW92" s="390"/>
      <c r="BX92" s="390"/>
      <c r="BY92" s="390"/>
      <c r="BZ92" s="390"/>
      <c r="CA92" s="390"/>
      <c r="CB92" s="390"/>
      <c r="CC92" s="390"/>
      <c r="CD92" s="390"/>
      <c r="CE92" s="390"/>
      <c r="CF92" s="390"/>
      <c r="CG92" s="390"/>
      <c r="CH92" s="390"/>
      <c r="CI92" s="390"/>
      <c r="CJ92" s="390"/>
      <c r="CK92" s="390"/>
      <c r="CL92" s="390"/>
      <c r="CM92" s="390"/>
      <c r="CN92" s="390"/>
      <c r="CO92" s="390"/>
      <c r="CP92" s="390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</row>
    <row r="93" spans="3:125" ht="7.5" customHeight="1" x14ac:dyDescent="0.15">
      <c r="C93" s="254"/>
      <c r="D93" s="255"/>
      <c r="E93" s="255"/>
      <c r="F93" s="255"/>
      <c r="G93" s="255"/>
      <c r="H93" s="255"/>
      <c r="I93" s="285"/>
      <c r="J93" s="343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297"/>
      <c r="AC93" s="380"/>
      <c r="AD93" s="381"/>
      <c r="AE93" s="466"/>
      <c r="AF93" s="467"/>
      <c r="AG93" s="467"/>
      <c r="AH93" s="467"/>
      <c r="AI93" s="467"/>
      <c r="AJ93" s="467"/>
      <c r="AK93" s="467"/>
      <c r="AL93" s="468"/>
      <c r="AM93" s="41"/>
      <c r="AN93" s="451"/>
      <c r="AO93" s="451"/>
      <c r="AP93" s="451"/>
      <c r="AQ93" s="451"/>
      <c r="AR93" s="451"/>
      <c r="AS93" s="451"/>
      <c r="AT93" s="451"/>
      <c r="AU93" s="451"/>
      <c r="AV93" s="451"/>
      <c r="AW93" s="451"/>
      <c r="AX93" s="451"/>
      <c r="AY93" s="451"/>
      <c r="AZ93" s="451"/>
      <c r="BA93" s="451"/>
      <c r="BB93" s="451"/>
      <c r="BC93" s="451"/>
      <c r="BD93" s="451"/>
      <c r="BE93" s="470"/>
      <c r="BF93" s="470"/>
      <c r="BG93" s="470"/>
      <c r="BH93" s="470"/>
      <c r="BI93" s="470"/>
      <c r="BJ93" s="470"/>
      <c r="BK93" s="470"/>
      <c r="BL93" s="470"/>
      <c r="BO93" s="390"/>
      <c r="BP93" s="390"/>
      <c r="BQ93" s="390"/>
      <c r="BR93" s="390"/>
      <c r="BS93" s="390"/>
      <c r="BT93" s="390"/>
      <c r="BU93" s="390"/>
      <c r="BV93" s="390"/>
      <c r="BW93" s="390"/>
      <c r="BX93" s="390"/>
      <c r="BY93" s="390"/>
      <c r="BZ93" s="390"/>
      <c r="CA93" s="390"/>
      <c r="CB93" s="390"/>
      <c r="CC93" s="390"/>
      <c r="CD93" s="390"/>
      <c r="CE93" s="390"/>
      <c r="CF93" s="390"/>
      <c r="CG93" s="390"/>
      <c r="CH93" s="390"/>
      <c r="CI93" s="390"/>
      <c r="CJ93" s="390"/>
      <c r="CK93" s="390"/>
      <c r="CL93" s="390"/>
      <c r="CM93" s="390"/>
      <c r="CN93" s="390"/>
      <c r="CO93" s="390"/>
      <c r="CP93" s="390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</row>
    <row r="94" spans="3:125" ht="7.5" customHeight="1" x14ac:dyDescent="0.15">
      <c r="C94" s="391" t="s">
        <v>45</v>
      </c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392"/>
      <c r="AL94" s="392"/>
      <c r="AM94" s="392"/>
      <c r="AN94" s="392"/>
      <c r="AO94" s="392"/>
      <c r="AP94" s="39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471">
        <f>(BE91-AE91)/AE91*100</f>
        <v>35.013501350135016</v>
      </c>
      <c r="BF94" s="98"/>
      <c r="BG94" s="98"/>
      <c r="BH94" s="98"/>
      <c r="BI94" s="98"/>
      <c r="BJ94" s="472"/>
      <c r="BK94" s="98" t="s">
        <v>48</v>
      </c>
      <c r="BL94" s="396"/>
      <c r="BO94" s="390"/>
      <c r="BP94" s="390"/>
      <c r="BQ94" s="390"/>
      <c r="BR94" s="390"/>
      <c r="BS94" s="390"/>
      <c r="BT94" s="390"/>
      <c r="BU94" s="390"/>
      <c r="BV94" s="390"/>
      <c r="BW94" s="390"/>
      <c r="BX94" s="390"/>
      <c r="BY94" s="390"/>
      <c r="BZ94" s="390"/>
      <c r="CA94" s="390"/>
      <c r="CB94" s="390"/>
      <c r="CC94" s="390"/>
      <c r="CD94" s="390"/>
      <c r="CE94" s="390"/>
      <c r="CF94" s="390"/>
      <c r="CG94" s="390"/>
      <c r="CH94" s="390"/>
      <c r="CI94" s="390"/>
      <c r="CJ94" s="390"/>
      <c r="CK94" s="390"/>
      <c r="CL94" s="390"/>
      <c r="CM94" s="390"/>
      <c r="CN94" s="390"/>
      <c r="CO94" s="390"/>
      <c r="CP94" s="390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</row>
    <row r="95" spans="3:125" ht="7.5" customHeight="1" x14ac:dyDescent="0.15">
      <c r="C95" s="392"/>
      <c r="D95" s="392"/>
      <c r="E95" s="392"/>
      <c r="F95" s="392"/>
      <c r="G95" s="392"/>
      <c r="H95" s="392"/>
      <c r="I95" s="392"/>
      <c r="J95" s="392"/>
      <c r="K95" s="392"/>
      <c r="L95" s="392"/>
      <c r="M95" s="392"/>
      <c r="N95" s="392"/>
      <c r="O95" s="392"/>
      <c r="P95" s="392"/>
      <c r="Q95" s="392"/>
      <c r="R95" s="392"/>
      <c r="S95" s="392"/>
      <c r="T95" s="392"/>
      <c r="U95" s="392"/>
      <c r="V95" s="392"/>
      <c r="W95" s="392"/>
      <c r="X95" s="392"/>
      <c r="Y95" s="392"/>
      <c r="Z95" s="392"/>
      <c r="AA95" s="392"/>
      <c r="AB95" s="392"/>
      <c r="AC95" s="392"/>
      <c r="AD95" s="392"/>
      <c r="AE95" s="392"/>
      <c r="AF95" s="392"/>
      <c r="AG95" s="392"/>
      <c r="AH95" s="392"/>
      <c r="AI95" s="392"/>
      <c r="AJ95" s="392"/>
      <c r="AK95" s="392"/>
      <c r="AL95" s="392"/>
      <c r="AM95" s="392"/>
      <c r="AN95" s="392"/>
      <c r="AO95" s="392"/>
      <c r="AP95" s="392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473"/>
      <c r="BF95" s="101"/>
      <c r="BG95" s="101"/>
      <c r="BH95" s="101"/>
      <c r="BI95" s="101"/>
      <c r="BJ95" s="474"/>
      <c r="BK95" s="101"/>
      <c r="BL95" s="397"/>
      <c r="BO95" s="390"/>
      <c r="BP95" s="390"/>
      <c r="BQ95" s="390"/>
      <c r="BR95" s="390"/>
      <c r="BS95" s="390"/>
      <c r="BT95" s="390"/>
      <c r="BU95" s="390"/>
      <c r="BV95" s="390"/>
      <c r="BW95" s="390"/>
      <c r="BX95" s="390"/>
      <c r="BY95" s="390"/>
      <c r="BZ95" s="390"/>
      <c r="CA95" s="390"/>
      <c r="CB95" s="390"/>
      <c r="CC95" s="390"/>
      <c r="CD95" s="390"/>
      <c r="CE95" s="390"/>
      <c r="CF95" s="390"/>
      <c r="CG95" s="390"/>
      <c r="CH95" s="390"/>
      <c r="CI95" s="390"/>
      <c r="CJ95" s="390"/>
      <c r="CK95" s="390"/>
      <c r="CL95" s="390"/>
      <c r="CM95" s="390"/>
      <c r="CN95" s="390"/>
      <c r="CO95" s="390"/>
      <c r="CP95" s="390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</row>
    <row r="96" spans="3:125" ht="7.5" customHeight="1" x14ac:dyDescent="0.15">
      <c r="C96" s="392"/>
      <c r="D96" s="392"/>
      <c r="E96" s="392"/>
      <c r="F96" s="392"/>
      <c r="G96" s="392"/>
      <c r="H96" s="392"/>
      <c r="I96" s="392"/>
      <c r="J96" s="392"/>
      <c r="K96" s="392"/>
      <c r="L96" s="392"/>
      <c r="M96" s="392"/>
      <c r="N96" s="392"/>
      <c r="O96" s="392"/>
      <c r="P96" s="392"/>
      <c r="Q96" s="392"/>
      <c r="R96" s="392"/>
      <c r="S96" s="392"/>
      <c r="T96" s="392"/>
      <c r="U96" s="392"/>
      <c r="V96" s="392"/>
      <c r="W96" s="392"/>
      <c r="X96" s="392"/>
      <c r="Y96" s="392"/>
      <c r="Z96" s="392"/>
      <c r="AA96" s="392"/>
      <c r="AB96" s="392"/>
      <c r="AC96" s="392"/>
      <c r="AD96" s="392"/>
      <c r="AE96" s="392"/>
      <c r="AF96" s="392"/>
      <c r="AG96" s="392"/>
      <c r="AH96" s="392"/>
      <c r="AI96" s="392"/>
      <c r="AJ96" s="392"/>
      <c r="AK96" s="392"/>
      <c r="AL96" s="392"/>
      <c r="AM96" s="392"/>
      <c r="AN96" s="392"/>
      <c r="AO96" s="392"/>
      <c r="AP96" s="392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475"/>
      <c r="BF96" s="104"/>
      <c r="BG96" s="104"/>
      <c r="BH96" s="104"/>
      <c r="BI96" s="104"/>
      <c r="BJ96" s="476"/>
      <c r="BK96" s="104"/>
      <c r="BL96" s="398"/>
      <c r="BO96" s="390"/>
      <c r="BP96" s="390"/>
      <c r="BQ96" s="390"/>
      <c r="BR96" s="390"/>
      <c r="BS96" s="390"/>
      <c r="BT96" s="390"/>
      <c r="BU96" s="390"/>
      <c r="BV96" s="390"/>
      <c r="BW96" s="390"/>
      <c r="BX96" s="390"/>
      <c r="BY96" s="390"/>
      <c r="BZ96" s="390"/>
      <c r="CA96" s="390"/>
      <c r="CB96" s="390"/>
      <c r="CC96" s="390"/>
      <c r="CD96" s="390"/>
      <c r="CE96" s="390"/>
      <c r="CF96" s="390"/>
      <c r="CG96" s="390"/>
      <c r="CH96" s="390"/>
      <c r="CI96" s="390"/>
      <c r="CJ96" s="390"/>
      <c r="CK96" s="390"/>
      <c r="CL96" s="390"/>
      <c r="CM96" s="390"/>
      <c r="CN96" s="390"/>
      <c r="CO96" s="390"/>
      <c r="CP96" s="390"/>
    </row>
  </sheetData>
  <mergeCells count="309">
    <mergeCell ref="BO89:BW91"/>
    <mergeCell ref="BX89:BZ91"/>
    <mergeCell ref="CA89:CB91"/>
    <mergeCell ref="CC89:CI91"/>
    <mergeCell ref="CP89:CQ91"/>
    <mergeCell ref="CR89:CY91"/>
    <mergeCell ref="CZ89:DE91"/>
    <mergeCell ref="DF89:DG91"/>
    <mergeCell ref="C91:I93"/>
    <mergeCell ref="J91:AB93"/>
    <mergeCell ref="AC91:AD93"/>
    <mergeCell ref="AE91:AL93"/>
    <mergeCell ref="AN91:BD93"/>
    <mergeCell ref="BE91:BL93"/>
    <mergeCell ref="BO92:CP96"/>
    <mergeCell ref="C94:AP96"/>
    <mergeCell ref="BE94:BJ96"/>
    <mergeCell ref="BK94:BL96"/>
    <mergeCell ref="CY80:DE82"/>
    <mergeCell ref="DF80:DN82"/>
    <mergeCell ref="DO80:DU82"/>
    <mergeCell ref="C82:I84"/>
    <mergeCell ref="J82:AL84"/>
    <mergeCell ref="AN82:BL84"/>
    <mergeCell ref="BR83:BZ85"/>
    <mergeCell ref="CA83:CI85"/>
    <mergeCell ref="CJ83:CM85"/>
    <mergeCell ref="C85:I87"/>
    <mergeCell ref="J85:AD87"/>
    <mergeCell ref="AE85:AL87"/>
    <mergeCell ref="AN85:BD87"/>
    <mergeCell ref="BE85:BL87"/>
    <mergeCell ref="BR86:BW88"/>
    <mergeCell ref="BX86:BZ88"/>
    <mergeCell ref="CA86:CI88"/>
    <mergeCell ref="CJ86:CM88"/>
    <mergeCell ref="CP86:CY88"/>
    <mergeCell ref="C88:I90"/>
    <mergeCell ref="J88:AD90"/>
    <mergeCell ref="AE88:AL90"/>
    <mergeCell ref="AN88:BD90"/>
    <mergeCell ref="BE88:BL90"/>
    <mergeCell ref="AE79:AL81"/>
    <mergeCell ref="AN79:AW81"/>
    <mergeCell ref="AX79:BD81"/>
    <mergeCell ref="BE79:BL81"/>
    <mergeCell ref="BR80:BZ82"/>
    <mergeCell ref="CA80:CI82"/>
    <mergeCell ref="CJ80:CM82"/>
    <mergeCell ref="CP80:CU82"/>
    <mergeCell ref="CV80:CX82"/>
    <mergeCell ref="CA74:CI76"/>
    <mergeCell ref="CJ74:CM76"/>
    <mergeCell ref="CR74:CX76"/>
    <mergeCell ref="CY74:DE76"/>
    <mergeCell ref="DF74:DU76"/>
    <mergeCell ref="C76:G78"/>
    <mergeCell ref="J76:S78"/>
    <mergeCell ref="V76:AB78"/>
    <mergeCell ref="AE76:AL78"/>
    <mergeCell ref="AN76:AW78"/>
    <mergeCell ref="AX76:BD78"/>
    <mergeCell ref="BE76:BL78"/>
    <mergeCell ref="BR77:BZ79"/>
    <mergeCell ref="CA77:CI79"/>
    <mergeCell ref="CJ77:CM79"/>
    <mergeCell ref="CR77:CX79"/>
    <mergeCell ref="CY77:DE79"/>
    <mergeCell ref="DF77:DK79"/>
    <mergeCell ref="DL77:DN79"/>
    <mergeCell ref="DO77:DU79"/>
    <mergeCell ref="C79:G81"/>
    <mergeCell ref="H79:I81"/>
    <mergeCell ref="J79:S81"/>
    <mergeCell ref="V79:AB81"/>
    <mergeCell ref="C73:G75"/>
    <mergeCell ref="J73:S75"/>
    <mergeCell ref="V73:AB75"/>
    <mergeCell ref="AE73:AL75"/>
    <mergeCell ref="AN73:AW75"/>
    <mergeCell ref="AX73:BD75"/>
    <mergeCell ref="BE73:BL75"/>
    <mergeCell ref="BR74:BW76"/>
    <mergeCell ref="BX74:BZ76"/>
    <mergeCell ref="AX70:BD72"/>
    <mergeCell ref="BE70:BL72"/>
    <mergeCell ref="BR71:BZ73"/>
    <mergeCell ref="CA71:CI73"/>
    <mergeCell ref="CJ71:CM73"/>
    <mergeCell ref="CR71:CU73"/>
    <mergeCell ref="CV71:CX73"/>
    <mergeCell ref="CY71:DE73"/>
    <mergeCell ref="DF71:DU73"/>
    <mergeCell ref="DL65:DN67"/>
    <mergeCell ref="DO65:DU67"/>
    <mergeCell ref="C67:G69"/>
    <mergeCell ref="J67:S69"/>
    <mergeCell ref="V67:AB69"/>
    <mergeCell ref="AE67:AL69"/>
    <mergeCell ref="AN67:AW69"/>
    <mergeCell ref="AX67:BD69"/>
    <mergeCell ref="BE67:BL69"/>
    <mergeCell ref="BO68:BQ88"/>
    <mergeCell ref="BR68:BW70"/>
    <mergeCell ref="BX68:BZ70"/>
    <mergeCell ref="CA68:CI70"/>
    <mergeCell ref="CJ68:CM70"/>
    <mergeCell ref="CP68:CQ79"/>
    <mergeCell ref="CR68:CU70"/>
    <mergeCell ref="CV68:CX70"/>
    <mergeCell ref="CY68:DE70"/>
    <mergeCell ref="DF68:DU70"/>
    <mergeCell ref="C70:G72"/>
    <mergeCell ref="J70:S72"/>
    <mergeCell ref="V70:AB72"/>
    <mergeCell ref="AE70:AL72"/>
    <mergeCell ref="AN70:AW72"/>
    <mergeCell ref="BR62:BZ64"/>
    <mergeCell ref="CA62:CI64"/>
    <mergeCell ref="CJ62:CM64"/>
    <mergeCell ref="CR62:CX64"/>
    <mergeCell ref="CY62:DE64"/>
    <mergeCell ref="DH62:DN64"/>
    <mergeCell ref="DO62:DU64"/>
    <mergeCell ref="C64:G66"/>
    <mergeCell ref="H64:I66"/>
    <mergeCell ref="J64:S66"/>
    <mergeCell ref="T64:U66"/>
    <mergeCell ref="V64:AB66"/>
    <mergeCell ref="AC64:AD66"/>
    <mergeCell ref="AE64:AL66"/>
    <mergeCell ref="AN64:AW66"/>
    <mergeCell ref="AX64:BD66"/>
    <mergeCell ref="BE64:BL66"/>
    <mergeCell ref="BR65:BW67"/>
    <mergeCell ref="BX65:BZ67"/>
    <mergeCell ref="CA65:CI67"/>
    <mergeCell ref="CJ65:CM67"/>
    <mergeCell ref="CR65:CX67"/>
    <mergeCell ref="CY65:DE67"/>
    <mergeCell ref="DF65:DK67"/>
    <mergeCell ref="H61:I63"/>
    <mergeCell ref="J61:S63"/>
    <mergeCell ref="T61:U63"/>
    <mergeCell ref="V61:AB63"/>
    <mergeCell ref="AC61:AD63"/>
    <mergeCell ref="AE61:AL63"/>
    <mergeCell ref="AN61:AW63"/>
    <mergeCell ref="AX61:BD63"/>
    <mergeCell ref="BE61:BL63"/>
    <mergeCell ref="CY56:DE58"/>
    <mergeCell ref="DF56:DN58"/>
    <mergeCell ref="DO56:DU58"/>
    <mergeCell ref="C58:G60"/>
    <mergeCell ref="H58:I60"/>
    <mergeCell ref="J58:S60"/>
    <mergeCell ref="T58:U60"/>
    <mergeCell ref="V58:AB60"/>
    <mergeCell ref="AC58:AD60"/>
    <mergeCell ref="AE58:AL60"/>
    <mergeCell ref="AN58:AW60"/>
    <mergeCell ref="AX58:BD60"/>
    <mergeCell ref="BE58:BL60"/>
    <mergeCell ref="BR59:BZ61"/>
    <mergeCell ref="CA59:CI61"/>
    <mergeCell ref="CJ59:CM61"/>
    <mergeCell ref="CP59:CQ67"/>
    <mergeCell ref="CR59:CU61"/>
    <mergeCell ref="CV59:CX61"/>
    <mergeCell ref="CY59:DE61"/>
    <mergeCell ref="DH59:DK61"/>
    <mergeCell ref="DL59:DN61"/>
    <mergeCell ref="DO59:DU61"/>
    <mergeCell ref="C61:G63"/>
    <mergeCell ref="AN55:AO57"/>
    <mergeCell ref="AP55:AQ57"/>
    <mergeCell ref="AR55:AS57"/>
    <mergeCell ref="AT55:AU57"/>
    <mergeCell ref="AV55:AW57"/>
    <mergeCell ref="BR56:BZ58"/>
    <mergeCell ref="CA56:CI58"/>
    <mergeCell ref="CJ56:CM58"/>
    <mergeCell ref="CP56:CX58"/>
    <mergeCell ref="C47:N49"/>
    <mergeCell ref="BO47:BU49"/>
    <mergeCell ref="H50:AL52"/>
    <mergeCell ref="AN50:BL52"/>
    <mergeCell ref="BO50:CM52"/>
    <mergeCell ref="CP50:DU52"/>
    <mergeCell ref="C53:G57"/>
    <mergeCell ref="H53:S54"/>
    <mergeCell ref="T53:AB57"/>
    <mergeCell ref="AC53:AL57"/>
    <mergeCell ref="AN53:AW54"/>
    <mergeCell ref="AX53:BD57"/>
    <mergeCell ref="BE53:BL57"/>
    <mergeCell ref="BO53:BQ67"/>
    <mergeCell ref="BR53:BZ55"/>
    <mergeCell ref="CA53:CI55"/>
    <mergeCell ref="CJ53:CM55"/>
    <mergeCell ref="CP53:DE55"/>
    <mergeCell ref="DF53:DU55"/>
    <mergeCell ref="J55:K57"/>
    <mergeCell ref="L55:M57"/>
    <mergeCell ref="N55:O57"/>
    <mergeCell ref="P55:Q57"/>
    <mergeCell ref="R55:S57"/>
    <mergeCell ref="CL41:CU44"/>
    <mergeCell ref="CV41:CW44"/>
    <mergeCell ref="CX41:DG44"/>
    <mergeCell ref="DJ41:DS44"/>
    <mergeCell ref="C42:D44"/>
    <mergeCell ref="E42:F44"/>
    <mergeCell ref="G42:L44"/>
    <mergeCell ref="M42:N44"/>
    <mergeCell ref="O42:X44"/>
    <mergeCell ref="Y42:Z44"/>
    <mergeCell ref="AA42:AN44"/>
    <mergeCell ref="AQ42:BC44"/>
    <mergeCell ref="AQ33:BC35"/>
    <mergeCell ref="BM33:BQ36"/>
    <mergeCell ref="BR33:CA36"/>
    <mergeCell ref="CB33:CK36"/>
    <mergeCell ref="CL33:CU36"/>
    <mergeCell ref="CX33:DG36"/>
    <mergeCell ref="DJ33:DS36"/>
    <mergeCell ref="E36:N38"/>
    <mergeCell ref="O36:X38"/>
    <mergeCell ref="AA36:AN38"/>
    <mergeCell ref="AQ36:BC38"/>
    <mergeCell ref="BM37:BQ40"/>
    <mergeCell ref="BR37:CA40"/>
    <mergeCell ref="CB37:CK40"/>
    <mergeCell ref="CL37:CU40"/>
    <mergeCell ref="CX37:DG40"/>
    <mergeCell ref="DJ37:DS40"/>
    <mergeCell ref="E39:N41"/>
    <mergeCell ref="O39:X41"/>
    <mergeCell ref="AA39:AN41"/>
    <mergeCell ref="AQ39:BC41"/>
    <mergeCell ref="BM41:BQ44"/>
    <mergeCell ref="BR41:CA44"/>
    <mergeCell ref="CB41:CK44"/>
    <mergeCell ref="DF26:DG28"/>
    <mergeCell ref="DJ26:DK28"/>
    <mergeCell ref="DL26:DM28"/>
    <mergeCell ref="DN26:DO28"/>
    <mergeCell ref="DP26:DQ28"/>
    <mergeCell ref="DR26:DS28"/>
    <mergeCell ref="E27:N29"/>
    <mergeCell ref="O27:X29"/>
    <mergeCell ref="AA27:AN29"/>
    <mergeCell ref="AQ27:BC29"/>
    <mergeCell ref="BM29:BQ32"/>
    <mergeCell ref="BR29:CA32"/>
    <mergeCell ref="CB29:CK32"/>
    <mergeCell ref="CL29:CU32"/>
    <mergeCell ref="CV29:CW40"/>
    <mergeCell ref="CX29:DG32"/>
    <mergeCell ref="DJ29:DS32"/>
    <mergeCell ref="E30:N32"/>
    <mergeCell ref="O30:X32"/>
    <mergeCell ref="AA30:AN32"/>
    <mergeCell ref="AQ30:BC32"/>
    <mergeCell ref="E33:N35"/>
    <mergeCell ref="O33:X35"/>
    <mergeCell ref="AA33:AN35"/>
    <mergeCell ref="CL26:CM28"/>
    <mergeCell ref="CN26:CO28"/>
    <mergeCell ref="CP26:CQ28"/>
    <mergeCell ref="CR26:CS28"/>
    <mergeCell ref="CT26:CU28"/>
    <mergeCell ref="CX26:CY28"/>
    <mergeCell ref="CZ26:DA28"/>
    <mergeCell ref="DB26:DC28"/>
    <mergeCell ref="DD26:DE28"/>
    <mergeCell ref="BT26:BU28"/>
    <mergeCell ref="BV26:BW28"/>
    <mergeCell ref="BX26:BY28"/>
    <mergeCell ref="BZ26:CA28"/>
    <mergeCell ref="CB26:CC28"/>
    <mergeCell ref="CD26:CE28"/>
    <mergeCell ref="CF26:CG28"/>
    <mergeCell ref="CH26:CI28"/>
    <mergeCell ref="CJ26:CK28"/>
    <mergeCell ref="A1:H2"/>
    <mergeCell ref="I1:DS3"/>
    <mergeCell ref="C13:N15"/>
    <mergeCell ref="BM13:BX15"/>
    <mergeCell ref="O16:AN18"/>
    <mergeCell ref="AQ16:BC18"/>
    <mergeCell ref="BR16:DG18"/>
    <mergeCell ref="DJ16:DS18"/>
    <mergeCell ref="E19:N23"/>
    <mergeCell ref="O19:X23"/>
    <mergeCell ref="Y19:AN23"/>
    <mergeCell ref="AQ19:BC23"/>
    <mergeCell ref="BM19:BQ28"/>
    <mergeCell ref="BR19:CA25"/>
    <mergeCell ref="CB19:CK25"/>
    <mergeCell ref="CL19:CU25"/>
    <mergeCell ref="CV19:DG25"/>
    <mergeCell ref="DJ19:DS25"/>
    <mergeCell ref="E24:N26"/>
    <mergeCell ref="O24:X26"/>
    <mergeCell ref="Y24:Z41"/>
    <mergeCell ref="AA24:AN26"/>
    <mergeCell ref="AQ24:BC26"/>
    <mergeCell ref="BR26:BS28"/>
  </mergeCells>
  <phoneticPr fontId="19" type="Hiragana"/>
  <pageMargins left="0.39370078740157483" right="0.19685039370078736" top="0.15748031496062992" bottom="0.15748031496062992" header="0" footer="0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記入フォーム (更新用)</vt:lpstr>
      <vt:lpstr>記入例</vt:lpstr>
      <vt:lpstr>'記入フォーム (更新用)'!Print_Area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孝裕</dc:creator>
  <cp:lastModifiedBy>nourin05</cp:lastModifiedBy>
  <cp:lastPrinted>2020-02-05T02:02:09Z</cp:lastPrinted>
  <dcterms:created xsi:type="dcterms:W3CDTF">1997-01-08T22:48:59Z</dcterms:created>
  <dcterms:modified xsi:type="dcterms:W3CDTF">2020-02-05T08:47:33Z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1.4.9.0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2018-10-16T04:47:07Z</vt:filetime>
  </property>
</Properties>
</file>